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ELEZIONI REGIONALI DEL 12 - 13 FEBBRAIO 2023\"/>
    </mc:Choice>
  </mc:AlternateContent>
  <bookViews>
    <workbookView xWindow="0" yWindow="0" windowWidth="28800" windowHeight="12435"/>
  </bookViews>
  <sheets>
    <sheet name="PRESIDENTI" sheetId="3" r:id="rId1"/>
    <sheet name="FRATELLI ITALIA" sheetId="4" r:id="rId2"/>
    <sheet name="LEGA" sheetId="5" r:id="rId3"/>
    <sheet name="UNIONE" sheetId="6" r:id="rId4"/>
    <sheet name="FORZA ITALIA" sheetId="7" r:id="rId5"/>
    <sheet name="LISTA CIVICA ROCCA" sheetId="8" r:id="rId6"/>
    <sheet name="NOI MODERATI" sheetId="9" r:id="rId7"/>
    <sheet name="MOVIMENTO 5 STELLE" sheetId="10" r:id="rId8"/>
    <sheet name="POLO PROGRESSISTA" sheetId="11" r:id="rId9"/>
    <sheet name="LISTA CIVICA D'AMATO" sheetId="12" r:id="rId10"/>
    <sheet name="VERDI" sheetId="13" r:id="rId11"/>
    <sheet name="PD" sheetId="14" r:id="rId12"/>
    <sheet name="DEMOS" sheetId="15" r:id="rId13"/>
    <sheet name="ITALIA VIVA" sheetId="16" r:id="rId14"/>
    <sheet name="+ EUROPA" sheetId="17" r:id="rId15"/>
    <sheet name="PSI" sheetId="18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4" l="1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V10" i="16"/>
  <c r="U10" i="16"/>
  <c r="T10" i="16"/>
  <c r="S10" i="16"/>
  <c r="R10" i="16"/>
  <c r="Q10" i="16"/>
  <c r="P10" i="16"/>
  <c r="O10" i="16"/>
  <c r="N10" i="16"/>
  <c r="M10" i="16"/>
  <c r="L10" i="16"/>
  <c r="K10" i="16"/>
  <c r="J10" i="16"/>
  <c r="I10" i="16"/>
  <c r="H10" i="16"/>
  <c r="G10" i="16"/>
  <c r="F10" i="16"/>
  <c r="E10" i="16"/>
  <c r="D10" i="16"/>
  <c r="C10" i="16"/>
  <c r="B10" i="16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V10" i="18"/>
  <c r="C10" i="18"/>
  <c r="D10" i="18"/>
  <c r="E10" i="18"/>
  <c r="F10" i="18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B10" i="18"/>
  <c r="V9" i="18" l="1"/>
  <c r="V8" i="18"/>
  <c r="V7" i="18"/>
  <c r="V6" i="18"/>
  <c r="V5" i="18"/>
  <c r="V4" i="18"/>
  <c r="V9" i="17"/>
  <c r="V8" i="17"/>
  <c r="V7" i="17"/>
  <c r="V6" i="17"/>
  <c r="V5" i="17"/>
  <c r="V4" i="17"/>
  <c r="V9" i="16"/>
  <c r="V8" i="16"/>
  <c r="V7" i="16"/>
  <c r="V6" i="16"/>
  <c r="V5" i="16"/>
  <c r="V4" i="16"/>
  <c r="V9" i="15"/>
  <c r="V8" i="15"/>
  <c r="V7" i="15"/>
  <c r="V6" i="15"/>
  <c r="V5" i="15"/>
  <c r="V4" i="15"/>
  <c r="V9" i="14"/>
  <c r="V8" i="14"/>
  <c r="V7" i="14"/>
  <c r="V6" i="14"/>
  <c r="V5" i="14"/>
  <c r="V4" i="14"/>
  <c r="V9" i="13"/>
  <c r="V8" i="13"/>
  <c r="V7" i="13"/>
  <c r="V6" i="13"/>
  <c r="V5" i="13"/>
  <c r="V4" i="13"/>
  <c r="V9" i="12"/>
  <c r="V8" i="12"/>
  <c r="V7" i="12"/>
  <c r="V6" i="12"/>
  <c r="V5" i="12"/>
  <c r="V4" i="12"/>
  <c r="V9" i="11"/>
  <c r="V8" i="11"/>
  <c r="V7" i="11"/>
  <c r="V6" i="11"/>
  <c r="V5" i="11"/>
  <c r="V4" i="11"/>
  <c r="V9" i="10"/>
  <c r="V8" i="10"/>
  <c r="V7" i="10"/>
  <c r="V6" i="10"/>
  <c r="V5" i="10"/>
  <c r="V4" i="10"/>
  <c r="V9" i="9"/>
  <c r="V8" i="9"/>
  <c r="V7" i="9"/>
  <c r="V6" i="9"/>
  <c r="V5" i="9"/>
  <c r="V4" i="9"/>
  <c r="V9" i="8"/>
  <c r="V8" i="8"/>
  <c r="V7" i="8"/>
  <c r="V6" i="8"/>
  <c r="V5" i="8"/>
  <c r="V4" i="8"/>
  <c r="V9" i="7"/>
  <c r="V8" i="7"/>
  <c r="V7" i="7"/>
  <c r="V6" i="7"/>
  <c r="V5" i="7"/>
  <c r="V4" i="7"/>
  <c r="V9" i="6"/>
  <c r="V8" i="6"/>
  <c r="V7" i="6"/>
  <c r="V6" i="6"/>
  <c r="V5" i="6"/>
  <c r="V4" i="6"/>
  <c r="V9" i="5"/>
  <c r="V8" i="5"/>
  <c r="V7" i="5"/>
  <c r="V6" i="5"/>
  <c r="V5" i="5"/>
  <c r="V4" i="5"/>
  <c r="V5" i="4"/>
  <c r="V6" i="4"/>
  <c r="V7" i="4"/>
  <c r="V8" i="4"/>
  <c r="V9" i="4"/>
  <c r="V4" i="4"/>
  <c r="W3" i="3" l="1"/>
  <c r="W41" i="3"/>
  <c r="W40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N37" i="3"/>
  <c r="N19" i="3"/>
  <c r="N11" i="3"/>
  <c r="N3" i="3" s="1"/>
  <c r="S37" i="3"/>
  <c r="S19" i="3"/>
  <c r="S11" i="3"/>
  <c r="S3" i="3" s="1"/>
  <c r="C11" i="3" l="1"/>
  <c r="C3" i="3" s="1"/>
  <c r="D11" i="3"/>
  <c r="D3" i="3" s="1"/>
  <c r="E11" i="3"/>
  <c r="E3" i="3" s="1"/>
  <c r="F11" i="3"/>
  <c r="F3" i="3" s="1"/>
  <c r="G11" i="3"/>
  <c r="G3" i="3" s="1"/>
  <c r="H11" i="3"/>
  <c r="H3" i="3" s="1"/>
  <c r="I11" i="3"/>
  <c r="I3" i="3" s="1"/>
  <c r="J11" i="3"/>
  <c r="J3" i="3" s="1"/>
  <c r="K11" i="3"/>
  <c r="K3" i="3" s="1"/>
  <c r="L11" i="3"/>
  <c r="L3" i="3" s="1"/>
  <c r="M11" i="3"/>
  <c r="M3" i="3" s="1"/>
  <c r="O11" i="3"/>
  <c r="O3" i="3" s="1"/>
  <c r="P11" i="3"/>
  <c r="P3" i="3" s="1"/>
  <c r="Q11" i="3"/>
  <c r="Q3" i="3" s="1"/>
  <c r="R11" i="3"/>
  <c r="R3" i="3" s="1"/>
  <c r="T11" i="3"/>
  <c r="T3" i="3" s="1"/>
  <c r="U11" i="3"/>
  <c r="V11" i="3"/>
  <c r="V3" i="3" s="1"/>
  <c r="C37" i="3"/>
  <c r="D37" i="3"/>
  <c r="E37" i="3"/>
  <c r="F37" i="3"/>
  <c r="G37" i="3"/>
  <c r="H37" i="3"/>
  <c r="I37" i="3"/>
  <c r="J37" i="3"/>
  <c r="K37" i="3"/>
  <c r="L37" i="3"/>
  <c r="M37" i="3"/>
  <c r="O37" i="3"/>
  <c r="P37" i="3"/>
  <c r="Q37" i="3"/>
  <c r="R37" i="3"/>
  <c r="T37" i="3"/>
  <c r="U37" i="3"/>
  <c r="V37" i="3"/>
  <c r="C19" i="3"/>
  <c r="D19" i="3"/>
  <c r="E19" i="3"/>
  <c r="F19" i="3"/>
  <c r="G19" i="3"/>
  <c r="H19" i="3"/>
  <c r="I19" i="3"/>
  <c r="J19" i="3"/>
  <c r="K19" i="3"/>
  <c r="L19" i="3"/>
  <c r="M19" i="3"/>
  <c r="O19" i="3"/>
  <c r="P19" i="3"/>
  <c r="Q19" i="3"/>
  <c r="R19" i="3"/>
  <c r="T19" i="3"/>
  <c r="U19" i="3"/>
  <c r="V19" i="3"/>
  <c r="W18" i="3"/>
  <c r="W17" i="3"/>
  <c r="W16" i="3"/>
  <c r="W15" i="3"/>
  <c r="W14" i="3"/>
  <c r="W7" i="3"/>
  <c r="W8" i="3"/>
  <c r="W9" i="3"/>
  <c r="W10" i="3"/>
  <c r="W6" i="3"/>
  <c r="U3" i="3"/>
  <c r="W37" i="3" l="1"/>
  <c r="W19" i="3"/>
  <c r="W11" i="3"/>
</calcChain>
</file>

<file path=xl/sharedStrings.xml><?xml version="1.0" encoding="utf-8"?>
<sst xmlns="http://schemas.openxmlformats.org/spreadsheetml/2006/main" count="185" uniqueCount="133">
  <si>
    <t>PRESIDENTE</t>
  </si>
  <si>
    <t>SOLO PRESIDENTE</t>
  </si>
  <si>
    <t>LISTE</t>
  </si>
  <si>
    <t>PECORILLI</t>
  </si>
  <si>
    <t>ROCCA</t>
  </si>
  <si>
    <t>F.I.</t>
  </si>
  <si>
    <t>LEGA</t>
  </si>
  <si>
    <t>UNIONE CENTRO</t>
  </si>
  <si>
    <t>FORZA ITALIA</t>
  </si>
  <si>
    <t>ROCCA PRES.</t>
  </si>
  <si>
    <t>NOI MODERATI</t>
  </si>
  <si>
    <t>RINALDI</t>
  </si>
  <si>
    <t>BIANCHI</t>
  </si>
  <si>
    <t>5 STELLE</t>
  </si>
  <si>
    <t>SINISTRA ECOL.</t>
  </si>
  <si>
    <t>D'AMATO</t>
  </si>
  <si>
    <t>D'AMATO PRES.</t>
  </si>
  <si>
    <t>VERDI</t>
  </si>
  <si>
    <t>PD</t>
  </si>
  <si>
    <t>DEMOS</t>
  </si>
  <si>
    <t>CALENDA</t>
  </si>
  <si>
    <t>+EUROPA</t>
  </si>
  <si>
    <t>PSI</t>
  </si>
  <si>
    <t>BIANCHE</t>
  </si>
  <si>
    <t>NULLE</t>
  </si>
  <si>
    <t>CANDIDATI</t>
  </si>
  <si>
    <t>TOTALI</t>
  </si>
  <si>
    <t>COMUNE DI MINTURNO - ELEZIONI REGIONALI 2023 - VOTI DEFINITIVI PRESIDENTI E LISTE</t>
  </si>
  <si>
    <t>VOTANTI</t>
  </si>
  <si>
    <t>VINCENZO FEDELE</t>
  </si>
  <si>
    <t>VALENTINA LAX</t>
  </si>
  <si>
    <t>ELENA PALAZZO</t>
  </si>
  <si>
    <t>VITTORIO SAMBUCCI</t>
  </si>
  <si>
    <t>ENRICO TIERO</t>
  </si>
  <si>
    <t>EMANUELA ZAPPONE</t>
  </si>
  <si>
    <t>ORLANDO TRIPODI</t>
  </si>
  <si>
    <t>MASSIMILIANO CARNEVALE</t>
  </si>
  <si>
    <t>ANTONIO DI ROCCO</t>
  </si>
  <si>
    <t>PATRIZIA FANTI</t>
  </si>
  <si>
    <t>FEDERICA FELICETTI</t>
  </si>
  <si>
    <t>SARA NORCIA</t>
  </si>
  <si>
    <t>MAURIZIO GALARDO</t>
  </si>
  <si>
    <t>MARIA TERESA FIORE</t>
  </si>
  <si>
    <t>GIANLUCA BOLOGNESI</t>
  </si>
  <si>
    <t>ROBERTA SOLITO</t>
  </si>
  <si>
    <t>DONATELLA VERONICA RESTAINI</t>
  </si>
  <si>
    <t>DENIS FRANCIA</t>
  </si>
  <si>
    <t>FEDERICO CARNEVALE</t>
  </si>
  <si>
    <t>COSMO MITRANO</t>
  </si>
  <si>
    <t>ANNALISA MUZIO</t>
  </si>
  <si>
    <t>GIUSEPPE SCHIBONI</t>
  </si>
  <si>
    <t>STEFANIA STRAVATO</t>
  </si>
  <si>
    <t>ELEONORA ZANGRILLO</t>
  </si>
  <si>
    <t>ANTONIO COSTANZI</t>
  </si>
  <si>
    <t>MIORRA DONE</t>
  </si>
  <si>
    <t>LUCIA MATTIA</t>
  </si>
  <si>
    <t>MORGAN GIULIA MINETTI</t>
  </si>
  <si>
    <t>GIOVANNI MONTERUBBIANO</t>
  </si>
  <si>
    <t>ANNA SCALFATI</t>
  </si>
  <si>
    <t>VITTORIO SGARBI</t>
  </si>
  <si>
    <t>CESARE CICCORELLI</t>
  </si>
  <si>
    <t>CLAUDIO MARCO FRANCHETTI</t>
  </si>
  <si>
    <t>FEDERICA FERRARI</t>
  </si>
  <si>
    <t>PATRIZIA MAROCCHI</t>
  </si>
  <si>
    <t>LILIANA VACCA</t>
  </si>
  <si>
    <t>DONATELLA BIANCHI</t>
  </si>
  <si>
    <t>MARIA CIOLFI</t>
  </si>
  <si>
    <t>OSVALDO AGRESTI</t>
  </si>
  <si>
    <t>PAOLA VILLA</t>
  </si>
  <si>
    <t>FRANCESCO FURLAN</t>
  </si>
  <si>
    <t>CONCETTA BALI</t>
  </si>
  <si>
    <t>MICHEL CALDARIO</t>
  </si>
  <si>
    <t>AURORA PALADINELLI</t>
  </si>
  <si>
    <t>MAURIZIO CANTAFIO</t>
  </si>
  <si>
    <t>LAURA BERTI</t>
  </si>
  <si>
    <t>SANDRO D'ONOFRIO</t>
  </si>
  <si>
    <t>VALERIA CAMPAGNA</t>
  </si>
  <si>
    <t>FRANCESCA CASCHERA</t>
  </si>
  <si>
    <t>FRANCESCO GRASSO</t>
  </si>
  <si>
    <t>MARINA LA ROTONDA</t>
  </si>
  <si>
    <t>SANDRO LI BIANCHI</t>
  </si>
  <si>
    <t>ANDREA PALOMBI</t>
  </si>
  <si>
    <t>DARIO CILLERAI</t>
  </si>
  <si>
    <t>PAOLA BERNASCONI</t>
  </si>
  <si>
    <t>DENISE DOGHINI</t>
  </si>
  <si>
    <t>MARCO FIORE</t>
  </si>
  <si>
    <t>FIORELLA RIVA</t>
  </si>
  <si>
    <t>MARCO SPADINI</t>
  </si>
  <si>
    <t>SALVATORE LA PENNA</t>
  </si>
  <si>
    <t>ENRICA ONORATI</t>
  </si>
  <si>
    <t>FRANCESCO PANNONE</t>
  </si>
  <si>
    <t>CARMELA CASSETTA</t>
  </si>
  <si>
    <t>ALESSANDRO ZORI</t>
  </si>
  <si>
    <t>GLORIA MASTROCICCO</t>
  </si>
  <si>
    <t>FRANCO DE ANGELIS</t>
  </si>
  <si>
    <t>MARIA CHIAESE</t>
  </si>
  <si>
    <t>FABIANA MANDATORI</t>
  </si>
  <si>
    <t>MARCO PISANO</t>
  </si>
  <si>
    <t>ANTONIO SEGATORI</t>
  </si>
  <si>
    <t>CINZIA VACCARINI</t>
  </si>
  <si>
    <t>VINCENZO GIOVANNINI</t>
  </si>
  <si>
    <t>NICOLETTA ZULIANI</t>
  </si>
  <si>
    <t>ARCANGELO PALMACCI</t>
  </si>
  <si>
    <t>BARBARA CARINCI</t>
  </si>
  <si>
    <t>LUIGI PARISELLA</t>
  </si>
  <si>
    <t>CHIARA MARCONATO</t>
  </si>
  <si>
    <t xml:space="preserve">LUCA STOPPA </t>
  </si>
  <si>
    <t>JESSICA PACINI</t>
  </si>
  <si>
    <t>GUIDO BERRI</t>
  </si>
  <si>
    <t>ANNALISA ANGIERI</t>
  </si>
  <si>
    <t>PIETRO TOMEI</t>
  </si>
  <si>
    <t>LAVINIA DE MARINIS</t>
  </si>
  <si>
    <t>LUANA CAMPAGNA</t>
  </si>
  <si>
    <t>GIOVANNI DI CAPUA</t>
  </si>
  <si>
    <t>ARISTIDE PROIETTI</t>
  </si>
  <si>
    <t>CHIARA SCARPINO SCHIETROMA</t>
  </si>
  <si>
    <t>LUCA SIGNORE</t>
  </si>
  <si>
    <t>SUSANNA STERPETTI</t>
  </si>
  <si>
    <t>PREFERENZE - FRATELLI D'ITALIA</t>
  </si>
  <si>
    <t>PREFERENZE - LEGA</t>
  </si>
  <si>
    <t>PREFERENZE - UNIONE DI CENTRO</t>
  </si>
  <si>
    <t>PREFERENZE - FORZA ITALIA</t>
  </si>
  <si>
    <t>PREFERENZE - LISTA CIVICA ROCCA</t>
  </si>
  <si>
    <t>PREFERENZE - NOI MODERATI</t>
  </si>
  <si>
    <t>PREFERENZE - MOVIMENTO 5 STELLE</t>
  </si>
  <si>
    <t>PREFERENZE - POLO PROGRESSISTA</t>
  </si>
  <si>
    <t>PREFERENZE - LISTA CIVICA D'AMATO</t>
  </si>
  <si>
    <t>PREFERENZE - PD</t>
  </si>
  <si>
    <t>PREFERENZE - DEMOS</t>
  </si>
  <si>
    <t>PREFERENZE - PSI</t>
  </si>
  <si>
    <t>PREFERENZE - VERDI E SINISTRA</t>
  </si>
  <si>
    <t>PREFERENZE - ITALIA VIVA</t>
  </si>
  <si>
    <t>PREFERENZE - + EUROPA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</si>
</sst>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"/>
  <sheetViews>
    <sheetView tabSelected="1" zoomScaleNormal="100" workbookViewId="0">
      <selection sqref="A1:W1"/>
    </sheetView>
  </sheetViews>
  <sheetFormatPr defaultColWidth="6.140625" defaultRowHeight="26.25" x14ac:dyDescent="0.25"/>
  <cols>
    <col min="1" max="1" width="4.140625" style="1" bestFit="1" customWidth="1"/>
    <col min="2" max="2" width="22" style="1" bestFit="1" customWidth="1"/>
    <col min="3" max="22" width="8" style="1" customWidth="1"/>
    <col min="23" max="23" width="12.7109375" style="2" bestFit="1" customWidth="1"/>
    <col min="24" max="16384" width="6.140625" style="1"/>
  </cols>
  <sheetData>
    <row r="1" spans="1:23" ht="36" x14ac:dyDescent="0.2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3" spans="1:23" x14ac:dyDescent="0.25">
      <c r="A3" s="19" t="s">
        <v>28</v>
      </c>
      <c r="B3" s="19"/>
      <c r="C3" s="14">
        <f t="shared" ref="C3:V3" si="0">C11+C40+C41</f>
        <v>253</v>
      </c>
      <c r="D3" s="14">
        <f t="shared" si="0"/>
        <v>424</v>
      </c>
      <c r="E3" s="14">
        <f t="shared" si="0"/>
        <v>412</v>
      </c>
      <c r="F3" s="14">
        <f t="shared" si="0"/>
        <v>281</v>
      </c>
      <c r="G3" s="14">
        <f t="shared" si="0"/>
        <v>538</v>
      </c>
      <c r="H3" s="14">
        <f t="shared" si="0"/>
        <v>379</v>
      </c>
      <c r="I3" s="14">
        <f t="shared" si="0"/>
        <v>324</v>
      </c>
      <c r="J3" s="14">
        <f t="shared" si="0"/>
        <v>135</v>
      </c>
      <c r="K3" s="14">
        <f t="shared" si="0"/>
        <v>364</v>
      </c>
      <c r="L3" s="14">
        <f t="shared" si="0"/>
        <v>473</v>
      </c>
      <c r="M3" s="14">
        <f t="shared" si="0"/>
        <v>414</v>
      </c>
      <c r="N3" s="14">
        <f t="shared" si="0"/>
        <v>393</v>
      </c>
      <c r="O3" s="14">
        <f t="shared" si="0"/>
        <v>425</v>
      </c>
      <c r="P3" s="14">
        <f t="shared" si="0"/>
        <v>252</v>
      </c>
      <c r="Q3" s="14">
        <f t="shared" si="0"/>
        <v>332</v>
      </c>
      <c r="R3" s="14">
        <f t="shared" si="0"/>
        <v>469</v>
      </c>
      <c r="S3" s="14">
        <f t="shared" si="0"/>
        <v>524</v>
      </c>
      <c r="T3" s="14">
        <f t="shared" si="0"/>
        <v>381</v>
      </c>
      <c r="U3" s="14">
        <f t="shared" si="0"/>
        <v>378</v>
      </c>
      <c r="V3" s="14">
        <f t="shared" si="0"/>
        <v>566</v>
      </c>
      <c r="W3" s="9">
        <f>SUM(C3:V3)</f>
        <v>7717</v>
      </c>
    </row>
    <row r="4" spans="1:23" x14ac:dyDescent="0.25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6"/>
      <c r="B5" s="7" t="s">
        <v>0</v>
      </c>
      <c r="C5" s="13">
        <v>1</v>
      </c>
      <c r="D5" s="13">
        <v>2</v>
      </c>
      <c r="E5" s="13">
        <v>3</v>
      </c>
      <c r="F5" s="13">
        <v>4</v>
      </c>
      <c r="G5" s="13">
        <v>5</v>
      </c>
      <c r="H5" s="13">
        <v>6</v>
      </c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>
        <v>14</v>
      </c>
      <c r="Q5" s="13">
        <v>15</v>
      </c>
      <c r="R5" s="13">
        <v>16</v>
      </c>
      <c r="S5" s="13">
        <v>17</v>
      </c>
      <c r="T5" s="13">
        <v>18</v>
      </c>
      <c r="U5" s="13">
        <v>19</v>
      </c>
      <c r="V5" s="13">
        <v>20</v>
      </c>
      <c r="W5" s="8" t="s">
        <v>26</v>
      </c>
    </row>
    <row r="6" spans="1:23" x14ac:dyDescent="0.25">
      <c r="A6" s="6">
        <v>1</v>
      </c>
      <c r="B6" s="6" t="s">
        <v>3</v>
      </c>
      <c r="C6" s="6">
        <v>2</v>
      </c>
      <c r="D6" s="6">
        <v>1</v>
      </c>
      <c r="E6" s="6">
        <v>0</v>
      </c>
      <c r="F6" s="6">
        <v>0</v>
      </c>
      <c r="G6" s="6">
        <v>1</v>
      </c>
      <c r="H6" s="6">
        <v>0</v>
      </c>
      <c r="I6" s="6">
        <v>1</v>
      </c>
      <c r="J6" s="6">
        <v>0</v>
      </c>
      <c r="K6" s="6">
        <v>0</v>
      </c>
      <c r="L6" s="6">
        <v>1</v>
      </c>
      <c r="M6" s="6">
        <v>0</v>
      </c>
      <c r="N6" s="6">
        <v>0</v>
      </c>
      <c r="O6" s="6">
        <v>2</v>
      </c>
      <c r="P6" s="6">
        <v>0</v>
      </c>
      <c r="Q6" s="6">
        <v>1</v>
      </c>
      <c r="R6" s="6">
        <v>2</v>
      </c>
      <c r="S6" s="6">
        <v>2</v>
      </c>
      <c r="T6" s="6">
        <v>3</v>
      </c>
      <c r="U6" s="6">
        <v>0</v>
      </c>
      <c r="V6" s="6">
        <v>1</v>
      </c>
      <c r="W6" s="9">
        <f>SUM(C6:V6)</f>
        <v>17</v>
      </c>
    </row>
    <row r="7" spans="1:23" x14ac:dyDescent="0.25">
      <c r="A7" s="6">
        <v>2</v>
      </c>
      <c r="B7" s="6" t="s">
        <v>4</v>
      </c>
      <c r="C7" s="6">
        <v>152</v>
      </c>
      <c r="D7" s="6">
        <v>300</v>
      </c>
      <c r="E7" s="6">
        <v>273</v>
      </c>
      <c r="F7" s="6">
        <v>184</v>
      </c>
      <c r="G7" s="6">
        <v>376</v>
      </c>
      <c r="H7" s="6">
        <v>242</v>
      </c>
      <c r="I7" s="6">
        <v>199</v>
      </c>
      <c r="J7" s="6">
        <v>83</v>
      </c>
      <c r="K7" s="6">
        <v>186</v>
      </c>
      <c r="L7" s="6">
        <v>331</v>
      </c>
      <c r="M7" s="6">
        <v>293</v>
      </c>
      <c r="N7" s="6">
        <v>277</v>
      </c>
      <c r="O7" s="6">
        <v>199</v>
      </c>
      <c r="P7" s="6">
        <v>134</v>
      </c>
      <c r="Q7" s="6">
        <v>185</v>
      </c>
      <c r="R7" s="6">
        <v>253</v>
      </c>
      <c r="S7" s="6">
        <v>341</v>
      </c>
      <c r="T7" s="6">
        <v>193</v>
      </c>
      <c r="U7" s="6">
        <v>237</v>
      </c>
      <c r="V7" s="6">
        <v>305</v>
      </c>
      <c r="W7" s="9">
        <f t="shared" ref="W7:W10" si="1">SUM(C7:V7)</f>
        <v>4743</v>
      </c>
    </row>
    <row r="8" spans="1:23" x14ac:dyDescent="0.25">
      <c r="A8" s="6">
        <v>3</v>
      </c>
      <c r="B8" s="6" t="s">
        <v>11</v>
      </c>
      <c r="C8" s="6">
        <v>0</v>
      </c>
      <c r="D8" s="6">
        <v>0</v>
      </c>
      <c r="E8" s="6">
        <v>2</v>
      </c>
      <c r="F8" s="6">
        <v>0</v>
      </c>
      <c r="G8" s="6">
        <v>1</v>
      </c>
      <c r="H8" s="6">
        <v>0</v>
      </c>
      <c r="I8" s="6">
        <v>1</v>
      </c>
      <c r="J8" s="6">
        <v>0</v>
      </c>
      <c r="K8" s="6">
        <v>1</v>
      </c>
      <c r="L8" s="6">
        <v>2</v>
      </c>
      <c r="M8" s="6">
        <v>0</v>
      </c>
      <c r="N8" s="6">
        <v>2</v>
      </c>
      <c r="O8" s="6">
        <v>3</v>
      </c>
      <c r="P8" s="6">
        <v>1</v>
      </c>
      <c r="Q8" s="6">
        <v>3</v>
      </c>
      <c r="R8" s="6">
        <v>1</v>
      </c>
      <c r="S8" s="6">
        <v>3</v>
      </c>
      <c r="T8" s="6">
        <v>2</v>
      </c>
      <c r="U8" s="6">
        <v>1</v>
      </c>
      <c r="V8" s="6">
        <v>3</v>
      </c>
      <c r="W8" s="9">
        <f t="shared" si="1"/>
        <v>26</v>
      </c>
    </row>
    <row r="9" spans="1:23" x14ac:dyDescent="0.25">
      <c r="A9" s="6">
        <v>4</v>
      </c>
      <c r="B9" s="6" t="s">
        <v>12</v>
      </c>
      <c r="C9" s="6">
        <v>10</v>
      </c>
      <c r="D9" s="6">
        <v>28</v>
      </c>
      <c r="E9" s="6">
        <v>26</v>
      </c>
      <c r="F9" s="6">
        <v>21</v>
      </c>
      <c r="G9" s="6">
        <v>26</v>
      </c>
      <c r="H9" s="6">
        <v>21</v>
      </c>
      <c r="I9" s="6">
        <v>31</v>
      </c>
      <c r="J9" s="6">
        <v>9</v>
      </c>
      <c r="K9" s="6">
        <v>25</v>
      </c>
      <c r="L9" s="6">
        <v>31</v>
      </c>
      <c r="M9" s="6">
        <v>34</v>
      </c>
      <c r="N9" s="6">
        <v>22</v>
      </c>
      <c r="O9" s="6">
        <v>51</v>
      </c>
      <c r="P9" s="6">
        <v>28</v>
      </c>
      <c r="Q9" s="6">
        <v>39</v>
      </c>
      <c r="R9" s="6">
        <v>45</v>
      </c>
      <c r="S9" s="6">
        <v>31</v>
      </c>
      <c r="T9" s="6">
        <v>40</v>
      </c>
      <c r="U9" s="6">
        <v>31</v>
      </c>
      <c r="V9" s="6">
        <v>71</v>
      </c>
      <c r="W9" s="9">
        <f t="shared" si="1"/>
        <v>620</v>
      </c>
    </row>
    <row r="10" spans="1:23" x14ac:dyDescent="0.25">
      <c r="A10" s="6">
        <v>5</v>
      </c>
      <c r="B10" s="6" t="s">
        <v>15</v>
      </c>
      <c r="C10" s="6">
        <v>69</v>
      </c>
      <c r="D10" s="6">
        <v>83</v>
      </c>
      <c r="E10" s="6">
        <v>98</v>
      </c>
      <c r="F10" s="6">
        <v>57</v>
      </c>
      <c r="G10" s="6">
        <v>123</v>
      </c>
      <c r="H10" s="6">
        <v>106</v>
      </c>
      <c r="I10" s="6">
        <v>84</v>
      </c>
      <c r="J10" s="6">
        <v>41</v>
      </c>
      <c r="K10" s="6">
        <v>142</v>
      </c>
      <c r="L10" s="6">
        <v>93</v>
      </c>
      <c r="M10" s="6">
        <v>81</v>
      </c>
      <c r="N10" s="6">
        <v>88</v>
      </c>
      <c r="O10" s="6">
        <v>154</v>
      </c>
      <c r="P10" s="6">
        <v>83</v>
      </c>
      <c r="Q10" s="6">
        <v>91</v>
      </c>
      <c r="R10" s="6">
        <v>159</v>
      </c>
      <c r="S10" s="6">
        <v>135</v>
      </c>
      <c r="T10" s="6">
        <v>126</v>
      </c>
      <c r="U10" s="6">
        <v>88</v>
      </c>
      <c r="V10" s="6">
        <v>168</v>
      </c>
      <c r="W10" s="9">
        <f t="shared" si="1"/>
        <v>2069</v>
      </c>
    </row>
    <row r="11" spans="1:23" x14ac:dyDescent="0.25">
      <c r="C11" s="8">
        <f t="shared" ref="C11:U11" si="2">SUM(C6:C10)</f>
        <v>233</v>
      </c>
      <c r="D11" s="8">
        <f t="shared" si="2"/>
        <v>412</v>
      </c>
      <c r="E11" s="8">
        <f t="shared" si="2"/>
        <v>399</v>
      </c>
      <c r="F11" s="8">
        <f t="shared" si="2"/>
        <v>262</v>
      </c>
      <c r="G11" s="8">
        <f t="shared" si="2"/>
        <v>527</v>
      </c>
      <c r="H11" s="8">
        <f t="shared" si="2"/>
        <v>369</v>
      </c>
      <c r="I11" s="8">
        <f t="shared" si="2"/>
        <v>316</v>
      </c>
      <c r="J11" s="8">
        <f t="shared" si="2"/>
        <v>133</v>
      </c>
      <c r="K11" s="8">
        <f t="shared" si="2"/>
        <v>354</v>
      </c>
      <c r="L11" s="8">
        <f t="shared" si="2"/>
        <v>458</v>
      </c>
      <c r="M11" s="8">
        <f t="shared" si="2"/>
        <v>408</v>
      </c>
      <c r="N11" s="8">
        <f t="shared" si="2"/>
        <v>389</v>
      </c>
      <c r="O11" s="8">
        <f t="shared" si="2"/>
        <v>409</v>
      </c>
      <c r="P11" s="8">
        <f t="shared" si="2"/>
        <v>246</v>
      </c>
      <c r="Q11" s="8">
        <f t="shared" si="2"/>
        <v>319</v>
      </c>
      <c r="R11" s="8">
        <f t="shared" si="2"/>
        <v>460</v>
      </c>
      <c r="S11" s="8">
        <f t="shared" si="2"/>
        <v>512</v>
      </c>
      <c r="T11" s="8">
        <f t="shared" si="2"/>
        <v>364</v>
      </c>
      <c r="U11" s="8">
        <f t="shared" si="2"/>
        <v>357</v>
      </c>
      <c r="V11" s="8">
        <f>SUM(V6:V10)</f>
        <v>548</v>
      </c>
      <c r="W11" s="8">
        <f>SUM(W6:W10)</f>
        <v>7475</v>
      </c>
    </row>
    <row r="12" spans="1:23" ht="9" customHeight="1" x14ac:dyDescent="0.25"/>
    <row r="13" spans="1:23" x14ac:dyDescent="0.25">
      <c r="A13" s="6"/>
      <c r="B13" s="10" t="s">
        <v>1</v>
      </c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3">
        <v>6</v>
      </c>
      <c r="I13" s="13">
        <v>7</v>
      </c>
      <c r="J13" s="13">
        <v>8</v>
      </c>
      <c r="K13" s="13">
        <v>9</v>
      </c>
      <c r="L13" s="13">
        <v>10</v>
      </c>
      <c r="M13" s="13">
        <v>11</v>
      </c>
      <c r="N13" s="13">
        <v>12</v>
      </c>
      <c r="O13" s="13">
        <v>13</v>
      </c>
      <c r="P13" s="13">
        <v>14</v>
      </c>
      <c r="Q13" s="13">
        <v>15</v>
      </c>
      <c r="R13" s="13">
        <v>16</v>
      </c>
      <c r="S13" s="13">
        <v>17</v>
      </c>
      <c r="T13" s="13">
        <v>18</v>
      </c>
      <c r="U13" s="13">
        <v>19</v>
      </c>
      <c r="V13" s="13">
        <v>20</v>
      </c>
      <c r="W13" s="8" t="s">
        <v>26</v>
      </c>
    </row>
    <row r="14" spans="1:23" x14ac:dyDescent="0.25">
      <c r="A14" s="6">
        <v>1</v>
      </c>
      <c r="B14" s="6" t="s">
        <v>3</v>
      </c>
      <c r="C14" s="6">
        <v>0</v>
      </c>
      <c r="D14" s="6">
        <v>1</v>
      </c>
      <c r="E14" s="6">
        <v>0</v>
      </c>
      <c r="F14" s="6">
        <v>0</v>
      </c>
      <c r="G14" s="6">
        <v>1</v>
      </c>
      <c r="H14" s="6">
        <v>0</v>
      </c>
      <c r="I14" s="6">
        <v>1</v>
      </c>
      <c r="J14" s="6">
        <v>0</v>
      </c>
      <c r="K14" s="6">
        <v>0</v>
      </c>
      <c r="L14" s="6">
        <v>1</v>
      </c>
      <c r="M14" s="6">
        <v>0</v>
      </c>
      <c r="N14" s="6">
        <v>0</v>
      </c>
      <c r="O14" s="6">
        <v>2</v>
      </c>
      <c r="P14" s="6">
        <v>0</v>
      </c>
      <c r="Q14" s="6">
        <v>1</v>
      </c>
      <c r="R14" s="6">
        <v>2</v>
      </c>
      <c r="S14" s="6">
        <v>2</v>
      </c>
      <c r="T14" s="6">
        <v>0</v>
      </c>
      <c r="U14" s="6">
        <v>0</v>
      </c>
      <c r="V14" s="6">
        <v>0</v>
      </c>
      <c r="W14" s="9">
        <f>SUM(C14:V14)</f>
        <v>11</v>
      </c>
    </row>
    <row r="15" spans="1:23" x14ac:dyDescent="0.25">
      <c r="A15" s="6">
        <v>2</v>
      </c>
      <c r="B15" s="6" t="s">
        <v>4</v>
      </c>
      <c r="C15" s="6">
        <v>3</v>
      </c>
      <c r="D15" s="6">
        <v>6</v>
      </c>
      <c r="E15" s="6">
        <v>5</v>
      </c>
      <c r="F15" s="6">
        <v>4</v>
      </c>
      <c r="G15" s="6">
        <v>2</v>
      </c>
      <c r="H15" s="6">
        <v>3</v>
      </c>
      <c r="I15" s="6">
        <v>8</v>
      </c>
      <c r="J15" s="6">
        <v>0</v>
      </c>
      <c r="K15" s="6">
        <v>3</v>
      </c>
      <c r="L15" s="6">
        <v>7</v>
      </c>
      <c r="M15" s="6">
        <v>11</v>
      </c>
      <c r="N15" s="6">
        <v>8</v>
      </c>
      <c r="O15" s="6">
        <v>4</v>
      </c>
      <c r="P15" s="6">
        <v>0</v>
      </c>
      <c r="Q15" s="6">
        <v>6</v>
      </c>
      <c r="R15" s="6">
        <v>8</v>
      </c>
      <c r="S15" s="6">
        <v>8</v>
      </c>
      <c r="T15" s="6">
        <v>5</v>
      </c>
      <c r="U15" s="6">
        <v>7</v>
      </c>
      <c r="V15" s="6">
        <v>0</v>
      </c>
      <c r="W15" s="9">
        <f t="shared" ref="W15:W18" si="3">SUM(C15:V15)</f>
        <v>98</v>
      </c>
    </row>
    <row r="16" spans="1:23" x14ac:dyDescent="0.25">
      <c r="A16" s="6">
        <v>3</v>
      </c>
      <c r="B16" s="6" t="s">
        <v>11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1</v>
      </c>
      <c r="L16" s="6">
        <v>2</v>
      </c>
      <c r="M16" s="6">
        <v>1</v>
      </c>
      <c r="N16" s="6">
        <v>2</v>
      </c>
      <c r="O16" s="6">
        <v>1</v>
      </c>
      <c r="P16" s="6">
        <v>0</v>
      </c>
      <c r="Q16" s="6">
        <v>3</v>
      </c>
      <c r="R16" s="6">
        <v>0</v>
      </c>
      <c r="S16" s="6">
        <v>2</v>
      </c>
      <c r="T16" s="6">
        <v>0</v>
      </c>
      <c r="U16" s="6">
        <v>1</v>
      </c>
      <c r="V16" s="6">
        <v>1</v>
      </c>
      <c r="W16" s="9">
        <f t="shared" si="3"/>
        <v>15</v>
      </c>
    </row>
    <row r="17" spans="1:23" x14ac:dyDescent="0.25">
      <c r="A17" s="6">
        <v>4</v>
      </c>
      <c r="B17" s="6" t="s">
        <v>12</v>
      </c>
      <c r="C17" s="6">
        <v>0</v>
      </c>
      <c r="D17" s="6">
        <v>4</v>
      </c>
      <c r="E17" s="6">
        <v>2</v>
      </c>
      <c r="F17" s="6">
        <v>0</v>
      </c>
      <c r="G17" s="6">
        <v>2</v>
      </c>
      <c r="H17" s="6">
        <v>3</v>
      </c>
      <c r="I17" s="6">
        <v>1</v>
      </c>
      <c r="J17" s="6">
        <v>0</v>
      </c>
      <c r="K17" s="6">
        <v>1</v>
      </c>
      <c r="L17" s="6">
        <v>3</v>
      </c>
      <c r="M17" s="6">
        <v>3</v>
      </c>
      <c r="N17" s="6">
        <v>3</v>
      </c>
      <c r="O17" s="6">
        <v>8</v>
      </c>
      <c r="P17" s="6">
        <v>0</v>
      </c>
      <c r="Q17" s="6">
        <v>3</v>
      </c>
      <c r="R17" s="6">
        <v>2</v>
      </c>
      <c r="S17" s="6">
        <v>3</v>
      </c>
      <c r="T17" s="6">
        <v>7</v>
      </c>
      <c r="U17" s="6">
        <v>3</v>
      </c>
      <c r="V17" s="6">
        <v>5</v>
      </c>
      <c r="W17" s="9">
        <f t="shared" si="3"/>
        <v>53</v>
      </c>
    </row>
    <row r="18" spans="1:23" x14ac:dyDescent="0.25">
      <c r="A18" s="6">
        <v>5</v>
      </c>
      <c r="B18" s="6" t="s">
        <v>15</v>
      </c>
      <c r="C18" s="6">
        <v>2</v>
      </c>
      <c r="D18" s="6">
        <v>4</v>
      </c>
      <c r="E18" s="6">
        <v>5</v>
      </c>
      <c r="F18" s="6">
        <v>4</v>
      </c>
      <c r="G18" s="6">
        <v>4</v>
      </c>
      <c r="H18" s="6">
        <v>1</v>
      </c>
      <c r="I18" s="6">
        <v>2</v>
      </c>
      <c r="J18" s="6">
        <v>0</v>
      </c>
      <c r="K18" s="6">
        <v>0</v>
      </c>
      <c r="L18" s="6">
        <v>4</v>
      </c>
      <c r="M18" s="6">
        <v>6</v>
      </c>
      <c r="N18" s="6">
        <v>3</v>
      </c>
      <c r="O18" s="6">
        <v>8</v>
      </c>
      <c r="P18" s="6">
        <v>4</v>
      </c>
      <c r="Q18" s="6">
        <v>5</v>
      </c>
      <c r="R18" s="6">
        <v>5</v>
      </c>
      <c r="S18" s="6">
        <v>1</v>
      </c>
      <c r="T18" s="6">
        <v>15</v>
      </c>
      <c r="U18" s="6">
        <v>5</v>
      </c>
      <c r="V18" s="6">
        <v>0</v>
      </c>
      <c r="W18" s="9">
        <f t="shared" si="3"/>
        <v>78</v>
      </c>
    </row>
    <row r="19" spans="1:23" x14ac:dyDescent="0.25">
      <c r="C19" s="5">
        <f t="shared" ref="C19:U19" si="4">SUM(C14:C18)</f>
        <v>5</v>
      </c>
      <c r="D19" s="5">
        <f t="shared" si="4"/>
        <v>15</v>
      </c>
      <c r="E19" s="5">
        <f t="shared" si="4"/>
        <v>12</v>
      </c>
      <c r="F19" s="5">
        <f t="shared" si="4"/>
        <v>8</v>
      </c>
      <c r="G19" s="5">
        <f t="shared" si="4"/>
        <v>9</v>
      </c>
      <c r="H19" s="5">
        <f t="shared" si="4"/>
        <v>7</v>
      </c>
      <c r="I19" s="5">
        <f t="shared" si="4"/>
        <v>13</v>
      </c>
      <c r="J19" s="5">
        <f t="shared" si="4"/>
        <v>0</v>
      </c>
      <c r="K19" s="5">
        <f t="shared" si="4"/>
        <v>5</v>
      </c>
      <c r="L19" s="5">
        <f t="shared" si="4"/>
        <v>17</v>
      </c>
      <c r="M19" s="5">
        <f t="shared" si="4"/>
        <v>21</v>
      </c>
      <c r="N19" s="5">
        <f t="shared" si="4"/>
        <v>16</v>
      </c>
      <c r="O19" s="5">
        <f t="shared" si="4"/>
        <v>23</v>
      </c>
      <c r="P19" s="5">
        <f t="shared" si="4"/>
        <v>4</v>
      </c>
      <c r="Q19" s="5">
        <f t="shared" si="4"/>
        <v>18</v>
      </c>
      <c r="R19" s="5">
        <f t="shared" si="4"/>
        <v>17</v>
      </c>
      <c r="S19" s="5">
        <f t="shared" si="4"/>
        <v>16</v>
      </c>
      <c r="T19" s="5">
        <f t="shared" si="4"/>
        <v>27</v>
      </c>
      <c r="U19" s="5">
        <f t="shared" si="4"/>
        <v>16</v>
      </c>
      <c r="V19" s="5">
        <f>SUM(V14:V18)</f>
        <v>6</v>
      </c>
      <c r="W19" s="5">
        <f>SUM(W14:W18)</f>
        <v>255</v>
      </c>
    </row>
    <row r="20" spans="1:23" ht="8.25" customHeight="1" x14ac:dyDescent="0.25"/>
    <row r="21" spans="1:23" x14ac:dyDescent="0.25">
      <c r="A21" s="6"/>
      <c r="B21" s="11" t="s">
        <v>2</v>
      </c>
      <c r="C21" s="13">
        <v>1</v>
      </c>
      <c r="D21" s="13">
        <v>2</v>
      </c>
      <c r="E21" s="13">
        <v>3</v>
      </c>
      <c r="F21" s="13">
        <v>4</v>
      </c>
      <c r="G21" s="13">
        <v>5</v>
      </c>
      <c r="H21" s="13">
        <v>6</v>
      </c>
      <c r="I21" s="13">
        <v>7</v>
      </c>
      <c r="J21" s="13">
        <v>8</v>
      </c>
      <c r="K21" s="13">
        <v>9</v>
      </c>
      <c r="L21" s="13">
        <v>10</v>
      </c>
      <c r="M21" s="13">
        <v>11</v>
      </c>
      <c r="N21" s="13">
        <v>12</v>
      </c>
      <c r="O21" s="13">
        <v>13</v>
      </c>
      <c r="P21" s="13">
        <v>14</v>
      </c>
      <c r="Q21" s="13">
        <v>15</v>
      </c>
      <c r="R21" s="13">
        <v>16</v>
      </c>
      <c r="S21" s="13">
        <v>17</v>
      </c>
      <c r="T21" s="13">
        <v>18</v>
      </c>
      <c r="U21" s="13">
        <v>19</v>
      </c>
      <c r="V21" s="13">
        <v>20</v>
      </c>
      <c r="W21" s="8" t="s">
        <v>26</v>
      </c>
    </row>
    <row r="22" spans="1:23" x14ac:dyDescent="0.25">
      <c r="A22" s="6">
        <v>1</v>
      </c>
      <c r="B22" s="6" t="s">
        <v>5</v>
      </c>
      <c r="C22" s="6">
        <v>81</v>
      </c>
      <c r="D22" s="6">
        <v>188</v>
      </c>
      <c r="E22" s="6">
        <v>197</v>
      </c>
      <c r="F22" s="6">
        <v>117</v>
      </c>
      <c r="G22" s="6">
        <v>267</v>
      </c>
      <c r="H22" s="6">
        <v>138</v>
      </c>
      <c r="I22" s="6">
        <v>139</v>
      </c>
      <c r="J22" s="6">
        <v>50</v>
      </c>
      <c r="K22" s="6">
        <v>135</v>
      </c>
      <c r="L22" s="6">
        <v>245</v>
      </c>
      <c r="M22" s="6">
        <v>165</v>
      </c>
      <c r="N22" s="6">
        <v>179</v>
      </c>
      <c r="O22" s="6">
        <v>118</v>
      </c>
      <c r="P22" s="6">
        <v>103</v>
      </c>
      <c r="Q22" s="6">
        <v>110</v>
      </c>
      <c r="R22" s="6">
        <v>167</v>
      </c>
      <c r="S22" s="6">
        <v>257</v>
      </c>
      <c r="T22" s="6">
        <v>120</v>
      </c>
      <c r="U22" s="6">
        <v>106</v>
      </c>
      <c r="V22" s="6">
        <v>218</v>
      </c>
      <c r="W22" s="9">
        <f t="shared" ref="W22:W35" si="5">SUM(C22:V22)</f>
        <v>3100</v>
      </c>
    </row>
    <row r="23" spans="1:23" x14ac:dyDescent="0.25">
      <c r="A23" s="6">
        <v>2</v>
      </c>
      <c r="B23" s="6" t="s">
        <v>6</v>
      </c>
      <c r="C23" s="6">
        <v>42</v>
      </c>
      <c r="D23" s="6">
        <v>45</v>
      </c>
      <c r="E23" s="6">
        <v>30</v>
      </c>
      <c r="F23" s="6">
        <v>39</v>
      </c>
      <c r="G23" s="6">
        <v>65</v>
      </c>
      <c r="H23" s="6">
        <v>47</v>
      </c>
      <c r="I23" s="6">
        <v>23</v>
      </c>
      <c r="J23" s="6">
        <v>7</v>
      </c>
      <c r="K23" s="6">
        <v>24</v>
      </c>
      <c r="L23" s="6">
        <v>38</v>
      </c>
      <c r="M23" s="6">
        <v>51</v>
      </c>
      <c r="N23" s="6">
        <v>45</v>
      </c>
      <c r="O23" s="6">
        <v>25</v>
      </c>
      <c r="P23" s="6">
        <v>7</v>
      </c>
      <c r="Q23" s="6">
        <v>22</v>
      </c>
      <c r="R23" s="6">
        <v>18</v>
      </c>
      <c r="S23" s="6">
        <v>54</v>
      </c>
      <c r="T23" s="6">
        <v>16</v>
      </c>
      <c r="U23" s="6">
        <v>56</v>
      </c>
      <c r="V23" s="6">
        <v>34</v>
      </c>
      <c r="W23" s="9">
        <f t="shared" si="5"/>
        <v>688</v>
      </c>
    </row>
    <row r="24" spans="1:23" x14ac:dyDescent="0.25">
      <c r="A24" s="6">
        <v>3</v>
      </c>
      <c r="B24" s="6" t="s">
        <v>7</v>
      </c>
      <c r="C24" s="6">
        <v>0</v>
      </c>
      <c r="D24" s="6">
        <v>2</v>
      </c>
      <c r="E24" s="6">
        <v>2</v>
      </c>
      <c r="F24" s="6">
        <v>0</v>
      </c>
      <c r="G24" s="6">
        <v>3</v>
      </c>
      <c r="H24" s="6">
        <v>4</v>
      </c>
      <c r="I24" s="6">
        <v>2</v>
      </c>
      <c r="J24" s="6">
        <v>0</v>
      </c>
      <c r="K24" s="6">
        <v>2</v>
      </c>
      <c r="L24" s="6">
        <v>5</v>
      </c>
      <c r="M24" s="6">
        <v>3</v>
      </c>
      <c r="N24" s="6">
        <v>1</v>
      </c>
      <c r="O24" s="6">
        <v>1</v>
      </c>
      <c r="P24" s="6">
        <v>0</v>
      </c>
      <c r="Q24" s="6">
        <v>2</v>
      </c>
      <c r="R24" s="6">
        <v>3</v>
      </c>
      <c r="S24" s="6">
        <v>0</v>
      </c>
      <c r="T24" s="6">
        <v>1</v>
      </c>
      <c r="U24" s="6">
        <v>1</v>
      </c>
      <c r="V24" s="6">
        <v>7</v>
      </c>
      <c r="W24" s="9">
        <f t="shared" si="5"/>
        <v>39</v>
      </c>
    </row>
    <row r="25" spans="1:23" x14ac:dyDescent="0.25">
      <c r="A25" s="6">
        <v>4</v>
      </c>
      <c r="B25" s="6" t="s">
        <v>8</v>
      </c>
      <c r="C25" s="6">
        <v>29</v>
      </c>
      <c r="D25" s="6">
        <v>60</v>
      </c>
      <c r="E25" s="6">
        <v>39</v>
      </c>
      <c r="F25" s="6">
        <v>24</v>
      </c>
      <c r="G25" s="6">
        <v>36</v>
      </c>
      <c r="H25" s="6">
        <v>50</v>
      </c>
      <c r="I25" s="6">
        <v>27</v>
      </c>
      <c r="J25" s="6">
        <v>26</v>
      </c>
      <c r="K25" s="6">
        <v>24</v>
      </c>
      <c r="L25" s="6">
        <v>32</v>
      </c>
      <c r="M25" s="6">
        <v>52</v>
      </c>
      <c r="N25" s="6">
        <v>43</v>
      </c>
      <c r="O25" s="6">
        <v>50</v>
      </c>
      <c r="P25" s="6">
        <v>25</v>
      </c>
      <c r="Q25" s="6">
        <v>49</v>
      </c>
      <c r="R25" s="6">
        <v>61</v>
      </c>
      <c r="S25" s="6">
        <v>22</v>
      </c>
      <c r="T25" s="6">
        <v>47</v>
      </c>
      <c r="U25" s="6">
        <v>66</v>
      </c>
      <c r="V25" s="6">
        <v>64</v>
      </c>
      <c r="W25" s="9">
        <f t="shared" si="5"/>
        <v>826</v>
      </c>
    </row>
    <row r="26" spans="1:23" x14ac:dyDescent="0.25">
      <c r="A26" s="6">
        <v>5</v>
      </c>
      <c r="B26" s="6" t="s">
        <v>9</v>
      </c>
      <c r="C26" s="6">
        <v>0</v>
      </c>
      <c r="D26" s="6">
        <v>2</v>
      </c>
      <c r="E26" s="6">
        <v>1</v>
      </c>
      <c r="F26" s="6">
        <v>0</v>
      </c>
      <c r="G26" s="6">
        <v>5</v>
      </c>
      <c r="H26" s="6">
        <v>0</v>
      </c>
      <c r="I26" s="6">
        <v>1</v>
      </c>
      <c r="J26" s="6">
        <v>0</v>
      </c>
      <c r="K26" s="6">
        <v>3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1</v>
      </c>
      <c r="R26" s="6">
        <v>0</v>
      </c>
      <c r="S26" s="6">
        <v>1</v>
      </c>
      <c r="T26" s="6">
        <v>0</v>
      </c>
      <c r="U26" s="6">
        <v>2</v>
      </c>
      <c r="V26" s="6">
        <v>0</v>
      </c>
      <c r="W26" s="9">
        <f t="shared" si="5"/>
        <v>16</v>
      </c>
    </row>
    <row r="27" spans="1:23" x14ac:dyDescent="0.25">
      <c r="A27" s="6">
        <v>6</v>
      </c>
      <c r="B27" s="6" t="s">
        <v>10</v>
      </c>
      <c r="C27" s="6">
        <v>3</v>
      </c>
      <c r="D27" s="6">
        <v>0</v>
      </c>
      <c r="E27" s="6">
        <v>0</v>
      </c>
      <c r="F27" s="6">
        <v>0</v>
      </c>
      <c r="G27" s="6">
        <v>0</v>
      </c>
      <c r="H27" s="6">
        <v>2</v>
      </c>
      <c r="I27" s="6">
        <v>1</v>
      </c>
      <c r="J27" s="6">
        <v>0</v>
      </c>
      <c r="K27" s="6">
        <v>0</v>
      </c>
      <c r="L27" s="6">
        <v>3</v>
      </c>
      <c r="M27" s="6">
        <v>0</v>
      </c>
      <c r="N27" s="6">
        <v>0</v>
      </c>
      <c r="O27" s="6">
        <v>1</v>
      </c>
      <c r="P27" s="6">
        <v>3</v>
      </c>
      <c r="Q27" s="6">
        <v>1</v>
      </c>
      <c r="R27" s="6">
        <v>1</v>
      </c>
      <c r="S27" s="6">
        <v>2</v>
      </c>
      <c r="T27" s="6">
        <v>0</v>
      </c>
      <c r="U27" s="6">
        <v>1</v>
      </c>
      <c r="V27" s="6">
        <v>1</v>
      </c>
      <c r="W27" s="9">
        <f t="shared" si="5"/>
        <v>19</v>
      </c>
    </row>
    <row r="28" spans="1:23" x14ac:dyDescent="0.25">
      <c r="A28" s="6">
        <v>7</v>
      </c>
      <c r="B28" s="6" t="s">
        <v>13</v>
      </c>
      <c r="C28" s="6">
        <v>11</v>
      </c>
      <c r="D28" s="6">
        <v>22</v>
      </c>
      <c r="E28" s="6">
        <v>23</v>
      </c>
      <c r="F28" s="6">
        <v>17</v>
      </c>
      <c r="G28" s="6">
        <v>23</v>
      </c>
      <c r="H28" s="6">
        <v>20</v>
      </c>
      <c r="I28" s="6">
        <v>22</v>
      </c>
      <c r="J28" s="6">
        <v>6</v>
      </c>
      <c r="K28" s="6">
        <v>22</v>
      </c>
      <c r="L28" s="6">
        <v>29</v>
      </c>
      <c r="M28" s="6">
        <v>33</v>
      </c>
      <c r="N28" s="6">
        <v>22</v>
      </c>
      <c r="O28" s="6">
        <v>43</v>
      </c>
      <c r="P28" s="6">
        <v>25</v>
      </c>
      <c r="Q28" s="6">
        <v>26</v>
      </c>
      <c r="R28" s="6">
        <v>41</v>
      </c>
      <c r="S28" s="6">
        <v>26</v>
      </c>
      <c r="T28" s="6">
        <v>29</v>
      </c>
      <c r="U28" s="6">
        <v>29</v>
      </c>
      <c r="V28" s="6">
        <v>62</v>
      </c>
      <c r="W28" s="9">
        <f t="shared" si="5"/>
        <v>531</v>
      </c>
    </row>
    <row r="29" spans="1:23" x14ac:dyDescent="0.25">
      <c r="A29" s="6">
        <v>8</v>
      </c>
      <c r="B29" s="6" t="s">
        <v>14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2</v>
      </c>
      <c r="J29" s="6">
        <v>1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2</v>
      </c>
      <c r="R29" s="6">
        <v>0</v>
      </c>
      <c r="S29" s="6">
        <v>0</v>
      </c>
      <c r="T29" s="6">
        <v>2</v>
      </c>
      <c r="U29" s="6">
        <v>0</v>
      </c>
      <c r="V29" s="6">
        <v>1</v>
      </c>
      <c r="W29" s="9">
        <f t="shared" si="5"/>
        <v>8</v>
      </c>
    </row>
    <row r="30" spans="1:23" x14ac:dyDescent="0.25">
      <c r="A30" s="6">
        <v>9</v>
      </c>
      <c r="B30" s="6" t="s">
        <v>16</v>
      </c>
      <c r="C30" s="6">
        <v>0</v>
      </c>
      <c r="D30" s="6">
        <v>2</v>
      </c>
      <c r="E30" s="6">
        <v>1</v>
      </c>
      <c r="F30" s="6">
        <v>0</v>
      </c>
      <c r="G30" s="6">
        <v>2</v>
      </c>
      <c r="H30" s="6">
        <v>0</v>
      </c>
      <c r="I30" s="6">
        <v>1</v>
      </c>
      <c r="J30" s="6">
        <v>1</v>
      </c>
      <c r="K30" s="6">
        <v>1</v>
      </c>
      <c r="L30" s="6">
        <v>0</v>
      </c>
      <c r="M30" s="6">
        <v>2</v>
      </c>
      <c r="N30" s="6">
        <v>4</v>
      </c>
      <c r="O30" s="6">
        <v>3</v>
      </c>
      <c r="P30" s="6">
        <v>1</v>
      </c>
      <c r="Q30" s="6">
        <v>2</v>
      </c>
      <c r="R30" s="6">
        <v>1</v>
      </c>
      <c r="S30" s="6">
        <v>4</v>
      </c>
      <c r="T30" s="6">
        <v>0</v>
      </c>
      <c r="U30" s="6">
        <v>2</v>
      </c>
      <c r="V30" s="6">
        <v>0</v>
      </c>
      <c r="W30" s="9">
        <f t="shared" si="5"/>
        <v>27</v>
      </c>
    </row>
    <row r="31" spans="1:23" x14ac:dyDescent="0.25">
      <c r="A31" s="6">
        <v>10</v>
      </c>
      <c r="B31" s="6" t="s">
        <v>17</v>
      </c>
      <c r="C31" s="6">
        <v>1</v>
      </c>
      <c r="D31" s="6">
        <v>5</v>
      </c>
      <c r="E31" s="6">
        <v>1</v>
      </c>
      <c r="F31" s="6">
        <v>3</v>
      </c>
      <c r="G31" s="6">
        <v>1</v>
      </c>
      <c r="H31" s="6">
        <v>1</v>
      </c>
      <c r="I31" s="6">
        <v>3</v>
      </c>
      <c r="J31" s="6">
        <v>1</v>
      </c>
      <c r="K31" s="6">
        <v>3</v>
      </c>
      <c r="L31" s="6">
        <v>4</v>
      </c>
      <c r="M31" s="6">
        <v>2</v>
      </c>
      <c r="N31" s="6">
        <v>2</v>
      </c>
      <c r="O31" s="6">
        <v>5</v>
      </c>
      <c r="P31" s="6">
        <v>1</v>
      </c>
      <c r="Q31" s="6">
        <v>3</v>
      </c>
      <c r="R31" s="6">
        <v>5</v>
      </c>
      <c r="S31" s="6">
        <v>2</v>
      </c>
      <c r="T31" s="6">
        <v>2</v>
      </c>
      <c r="U31" s="6">
        <v>1</v>
      </c>
      <c r="V31" s="6">
        <v>4</v>
      </c>
      <c r="W31" s="9">
        <f t="shared" si="5"/>
        <v>50</v>
      </c>
    </row>
    <row r="32" spans="1:23" x14ac:dyDescent="0.25">
      <c r="A32" s="6">
        <v>11</v>
      </c>
      <c r="B32" s="6" t="s">
        <v>18</v>
      </c>
      <c r="C32" s="6">
        <v>37</v>
      </c>
      <c r="D32" s="6">
        <v>47</v>
      </c>
      <c r="E32" s="6">
        <v>64</v>
      </c>
      <c r="F32" s="6">
        <v>29</v>
      </c>
      <c r="G32" s="6">
        <v>65</v>
      </c>
      <c r="H32" s="6">
        <v>66</v>
      </c>
      <c r="I32" s="6">
        <v>59</v>
      </c>
      <c r="J32" s="6">
        <v>15</v>
      </c>
      <c r="K32" s="6">
        <v>108</v>
      </c>
      <c r="L32" s="6">
        <v>52</v>
      </c>
      <c r="M32" s="6">
        <v>50</v>
      </c>
      <c r="N32" s="6">
        <v>56</v>
      </c>
      <c r="O32" s="6">
        <v>100</v>
      </c>
      <c r="P32" s="6">
        <v>54</v>
      </c>
      <c r="Q32" s="6">
        <v>50</v>
      </c>
      <c r="R32" s="6">
        <v>95</v>
      </c>
      <c r="S32" s="6">
        <v>104</v>
      </c>
      <c r="T32" s="6">
        <v>81</v>
      </c>
      <c r="U32" s="6">
        <v>49</v>
      </c>
      <c r="V32" s="6">
        <v>113</v>
      </c>
      <c r="W32" s="9">
        <f t="shared" si="5"/>
        <v>1294</v>
      </c>
    </row>
    <row r="33" spans="1:23" x14ac:dyDescent="0.25">
      <c r="A33" s="6">
        <v>12</v>
      </c>
      <c r="B33" s="6" t="s">
        <v>19</v>
      </c>
      <c r="C33" s="6">
        <v>0</v>
      </c>
      <c r="D33" s="6">
        <v>0</v>
      </c>
      <c r="E33" s="6">
        <v>0</v>
      </c>
      <c r="F33" s="6">
        <v>1</v>
      </c>
      <c r="G33" s="6">
        <v>2</v>
      </c>
      <c r="H33" s="6">
        <v>1</v>
      </c>
      <c r="I33" s="6">
        <v>0</v>
      </c>
      <c r="J33" s="6">
        <v>0</v>
      </c>
      <c r="K33" s="6">
        <v>0</v>
      </c>
      <c r="L33" s="6">
        <v>6</v>
      </c>
      <c r="M33" s="6">
        <v>1</v>
      </c>
      <c r="N33" s="6">
        <v>2</v>
      </c>
      <c r="O33" s="6">
        <v>2</v>
      </c>
      <c r="P33" s="6">
        <v>4</v>
      </c>
      <c r="Q33" s="6">
        <v>6</v>
      </c>
      <c r="R33" s="6">
        <v>3</v>
      </c>
      <c r="S33" s="6">
        <v>1</v>
      </c>
      <c r="T33" s="6">
        <v>1</v>
      </c>
      <c r="U33" s="6">
        <v>0</v>
      </c>
      <c r="V33" s="6">
        <v>0</v>
      </c>
      <c r="W33" s="9">
        <f t="shared" si="5"/>
        <v>30</v>
      </c>
    </row>
    <row r="34" spans="1:23" x14ac:dyDescent="0.25">
      <c r="A34" s="6">
        <v>13</v>
      </c>
      <c r="B34" s="6" t="s">
        <v>20</v>
      </c>
      <c r="C34" s="6">
        <v>24</v>
      </c>
      <c r="D34" s="6">
        <v>19</v>
      </c>
      <c r="E34" s="6">
        <v>26</v>
      </c>
      <c r="F34" s="6">
        <v>21</v>
      </c>
      <c r="G34" s="6">
        <v>32</v>
      </c>
      <c r="H34" s="6">
        <v>29</v>
      </c>
      <c r="I34" s="6">
        <v>18</v>
      </c>
      <c r="J34" s="6">
        <v>25</v>
      </c>
      <c r="K34" s="6">
        <v>26</v>
      </c>
      <c r="L34" s="6">
        <v>27</v>
      </c>
      <c r="M34" s="6">
        <v>16</v>
      </c>
      <c r="N34" s="6">
        <v>18</v>
      </c>
      <c r="O34" s="6">
        <v>31</v>
      </c>
      <c r="P34" s="6">
        <v>15</v>
      </c>
      <c r="Q34" s="6">
        <v>26</v>
      </c>
      <c r="R34" s="6">
        <v>45</v>
      </c>
      <c r="S34" s="6">
        <v>23</v>
      </c>
      <c r="T34" s="6">
        <v>28</v>
      </c>
      <c r="U34" s="6">
        <v>28</v>
      </c>
      <c r="V34" s="6">
        <v>37</v>
      </c>
      <c r="W34" s="9">
        <f t="shared" si="5"/>
        <v>514</v>
      </c>
    </row>
    <row r="35" spans="1:23" x14ac:dyDescent="0.25">
      <c r="A35" s="6">
        <v>14</v>
      </c>
      <c r="B35" s="12" t="s">
        <v>21</v>
      </c>
      <c r="C35" s="6">
        <v>0</v>
      </c>
      <c r="D35" s="6">
        <v>0</v>
      </c>
      <c r="E35" s="6">
        <v>0</v>
      </c>
      <c r="F35" s="6">
        <v>1</v>
      </c>
      <c r="G35" s="6">
        <v>1</v>
      </c>
      <c r="H35" s="6">
        <v>0</v>
      </c>
      <c r="I35" s="6">
        <v>3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2</v>
      </c>
      <c r="P35" s="6">
        <v>0</v>
      </c>
      <c r="Q35" s="6">
        <v>1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9">
        <f t="shared" si="5"/>
        <v>9</v>
      </c>
    </row>
    <row r="36" spans="1:23" x14ac:dyDescent="0.25">
      <c r="A36" s="6">
        <v>15</v>
      </c>
      <c r="B36" s="6" t="s">
        <v>22</v>
      </c>
      <c r="C36" s="6">
        <v>0</v>
      </c>
      <c r="D36" s="6">
        <v>5</v>
      </c>
      <c r="E36" s="6">
        <v>3</v>
      </c>
      <c r="F36" s="6">
        <v>2</v>
      </c>
      <c r="G36" s="6">
        <v>16</v>
      </c>
      <c r="H36" s="6">
        <v>4</v>
      </c>
      <c r="I36" s="6">
        <v>2</v>
      </c>
      <c r="J36" s="6">
        <v>1</v>
      </c>
      <c r="K36" s="6">
        <v>1</v>
      </c>
      <c r="L36" s="6">
        <v>0</v>
      </c>
      <c r="M36" s="6">
        <v>11</v>
      </c>
      <c r="N36" s="6">
        <v>1</v>
      </c>
      <c r="O36" s="6">
        <v>5</v>
      </c>
      <c r="P36" s="6">
        <v>4</v>
      </c>
      <c r="Q36" s="6">
        <v>0</v>
      </c>
      <c r="R36" s="6">
        <v>3</v>
      </c>
      <c r="S36" s="6">
        <v>0</v>
      </c>
      <c r="T36" s="6">
        <v>10</v>
      </c>
      <c r="U36" s="6">
        <v>0</v>
      </c>
      <c r="V36" s="6">
        <v>1</v>
      </c>
      <c r="W36" s="9">
        <f>SUM(C36:V36)</f>
        <v>69</v>
      </c>
    </row>
    <row r="37" spans="1:23" x14ac:dyDescent="0.25">
      <c r="C37" s="8">
        <f t="shared" ref="C37:U37" si="6">SUM(C22:C36)</f>
        <v>228</v>
      </c>
      <c r="D37" s="8">
        <f t="shared" si="6"/>
        <v>397</v>
      </c>
      <c r="E37" s="8">
        <f t="shared" si="6"/>
        <v>387</v>
      </c>
      <c r="F37" s="8">
        <f t="shared" si="6"/>
        <v>254</v>
      </c>
      <c r="G37" s="8">
        <f t="shared" si="6"/>
        <v>518</v>
      </c>
      <c r="H37" s="8">
        <f t="shared" si="6"/>
        <v>362</v>
      </c>
      <c r="I37" s="8">
        <f t="shared" si="6"/>
        <v>303</v>
      </c>
      <c r="J37" s="8">
        <f t="shared" si="6"/>
        <v>133</v>
      </c>
      <c r="K37" s="8">
        <f t="shared" si="6"/>
        <v>349</v>
      </c>
      <c r="L37" s="8">
        <f t="shared" si="6"/>
        <v>441</v>
      </c>
      <c r="M37" s="8">
        <f t="shared" si="6"/>
        <v>387</v>
      </c>
      <c r="N37" s="8">
        <f t="shared" si="6"/>
        <v>373</v>
      </c>
      <c r="O37" s="8">
        <f t="shared" si="6"/>
        <v>386</v>
      </c>
      <c r="P37" s="8">
        <f t="shared" si="6"/>
        <v>242</v>
      </c>
      <c r="Q37" s="8">
        <f t="shared" si="6"/>
        <v>301</v>
      </c>
      <c r="R37" s="8">
        <f t="shared" si="6"/>
        <v>443</v>
      </c>
      <c r="S37" s="8">
        <f t="shared" si="6"/>
        <v>496</v>
      </c>
      <c r="T37" s="8">
        <f t="shared" si="6"/>
        <v>337</v>
      </c>
      <c r="U37" s="8">
        <f t="shared" si="6"/>
        <v>341</v>
      </c>
      <c r="V37" s="8">
        <f>SUM(V22:V36)</f>
        <v>542</v>
      </c>
      <c r="W37" s="8">
        <f>SUM(W22:W36)</f>
        <v>7220</v>
      </c>
    </row>
    <row r="38" spans="1:23" ht="7.5" customHeight="1" x14ac:dyDescent="0.25">
      <c r="U38" s="2"/>
    </row>
    <row r="39" spans="1:23" x14ac:dyDescent="0.25">
      <c r="B39" s="11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>
        <v>10</v>
      </c>
      <c r="M39" s="13">
        <v>11</v>
      </c>
      <c r="N39" s="13">
        <v>12</v>
      </c>
      <c r="O39" s="13">
        <v>13</v>
      </c>
      <c r="P39" s="13">
        <v>14</v>
      </c>
      <c r="Q39" s="13">
        <v>15</v>
      </c>
      <c r="R39" s="13">
        <v>16</v>
      </c>
      <c r="S39" s="13">
        <v>17</v>
      </c>
      <c r="T39" s="13">
        <v>18</v>
      </c>
      <c r="U39" s="13">
        <v>19</v>
      </c>
      <c r="V39" s="13">
        <v>20</v>
      </c>
      <c r="W39" s="8" t="s">
        <v>26</v>
      </c>
    </row>
    <row r="40" spans="1:23" x14ac:dyDescent="0.25">
      <c r="B40" s="6" t="s">
        <v>23</v>
      </c>
      <c r="C40" s="6">
        <v>6</v>
      </c>
      <c r="D40" s="6">
        <v>4</v>
      </c>
      <c r="E40" s="6">
        <v>7</v>
      </c>
      <c r="F40" s="6">
        <v>5</v>
      </c>
      <c r="G40" s="6">
        <v>2</v>
      </c>
      <c r="H40" s="6">
        <v>7</v>
      </c>
      <c r="I40" s="6">
        <v>1</v>
      </c>
      <c r="J40" s="6">
        <v>2</v>
      </c>
      <c r="K40" s="6">
        <v>5</v>
      </c>
      <c r="L40" s="6">
        <v>5</v>
      </c>
      <c r="M40" s="6">
        <v>2</v>
      </c>
      <c r="N40" s="6">
        <v>1</v>
      </c>
      <c r="O40" s="6">
        <v>4</v>
      </c>
      <c r="P40" s="6">
        <v>3</v>
      </c>
      <c r="Q40" s="6">
        <v>4</v>
      </c>
      <c r="R40" s="6">
        <v>3</v>
      </c>
      <c r="S40" s="6">
        <v>3</v>
      </c>
      <c r="T40" s="6">
        <v>1</v>
      </c>
      <c r="U40" s="6">
        <v>3</v>
      </c>
      <c r="V40" s="6">
        <v>4</v>
      </c>
      <c r="W40" s="9">
        <f>SUM(C40:V40)</f>
        <v>72</v>
      </c>
    </row>
    <row r="41" spans="1:23" x14ac:dyDescent="0.25">
      <c r="B41" s="6" t="s">
        <v>24</v>
      </c>
      <c r="C41" s="6">
        <v>14</v>
      </c>
      <c r="D41" s="6">
        <v>8</v>
      </c>
      <c r="E41" s="6">
        <v>6</v>
      </c>
      <c r="F41" s="6">
        <v>14</v>
      </c>
      <c r="G41" s="6">
        <v>9</v>
      </c>
      <c r="H41" s="6">
        <v>3</v>
      </c>
      <c r="I41" s="6">
        <v>7</v>
      </c>
      <c r="J41" s="6">
        <v>0</v>
      </c>
      <c r="K41" s="6">
        <v>5</v>
      </c>
      <c r="L41" s="6">
        <v>10</v>
      </c>
      <c r="M41" s="6">
        <v>4</v>
      </c>
      <c r="N41" s="6">
        <v>3</v>
      </c>
      <c r="O41" s="6">
        <v>12</v>
      </c>
      <c r="P41" s="6">
        <v>3</v>
      </c>
      <c r="Q41" s="6">
        <v>9</v>
      </c>
      <c r="R41" s="6">
        <v>6</v>
      </c>
      <c r="S41" s="6">
        <v>9</v>
      </c>
      <c r="T41" s="6">
        <v>16</v>
      </c>
      <c r="U41" s="6">
        <v>18</v>
      </c>
      <c r="V41" s="6">
        <v>14</v>
      </c>
      <c r="W41" s="9">
        <f>SUM(C41:V41)</f>
        <v>170</v>
      </c>
    </row>
    <row r="43" spans="1:23" x14ac:dyDescent="0.25">
      <c r="B43" s="3"/>
    </row>
    <row r="44" spans="1:23" x14ac:dyDescent="0.25">
      <c r="B44" s="3"/>
    </row>
    <row r="45" spans="1:23" x14ac:dyDescent="0.25">
      <c r="B45" s="3"/>
    </row>
    <row r="46" spans="1:23" x14ac:dyDescent="0.25">
      <c r="B46" s="3"/>
    </row>
    <row r="47" spans="1:23" x14ac:dyDescent="0.25">
      <c r="B47" s="3"/>
    </row>
    <row r="48" spans="1:23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</sheetData>
  <mergeCells count="2">
    <mergeCell ref="A1:W1"/>
    <mergeCell ref="A3:B3"/>
  </mergeCells>
  <pageMargins left="0.7" right="0.7" top="0.75" bottom="0.75" header="0.3" footer="0.3"/>
  <pageSetup paperSize="8" scale="7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76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1</v>
      </c>
      <c r="R4" s="6">
        <v>2</v>
      </c>
      <c r="S4" s="6">
        <v>0</v>
      </c>
      <c r="T4" s="6">
        <v>0</v>
      </c>
      <c r="U4" s="6">
        <v>0</v>
      </c>
      <c r="V4" s="17">
        <f>SUM(B4:U4)</f>
        <v>5</v>
      </c>
    </row>
    <row r="5" spans="1:22" ht="23.25" x14ac:dyDescent="0.25">
      <c r="A5" s="16" t="s">
        <v>77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78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0</v>
      </c>
    </row>
    <row r="7" spans="1:22" ht="23.25" x14ac:dyDescent="0.25">
      <c r="A7" s="16" t="s">
        <v>79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80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81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1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1</v>
      </c>
      <c r="P10" s="4">
        <f t="shared" si="1"/>
        <v>0</v>
      </c>
      <c r="Q10" s="4">
        <f t="shared" si="1"/>
        <v>1</v>
      </c>
      <c r="R10" s="4">
        <f t="shared" si="1"/>
        <v>2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22">
        <f t="shared" si="1"/>
        <v>5</v>
      </c>
    </row>
  </sheetData>
  <mergeCells count="1">
    <mergeCell ref="A1:V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82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17">
        <f>SUM(B4:U4)</f>
        <v>0</v>
      </c>
    </row>
    <row r="5" spans="1:22" ht="23.25" x14ac:dyDescent="0.25">
      <c r="A5" s="16" t="s">
        <v>83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1</v>
      </c>
    </row>
    <row r="6" spans="1:22" ht="23.25" x14ac:dyDescent="0.25">
      <c r="A6" s="16" t="s">
        <v>84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2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2</v>
      </c>
    </row>
    <row r="7" spans="1:22" ht="23.25" x14ac:dyDescent="0.25">
      <c r="A7" s="16" t="s">
        <v>85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2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3</v>
      </c>
    </row>
    <row r="8" spans="1:22" ht="23.25" x14ac:dyDescent="0.25">
      <c r="A8" s="16" t="s">
        <v>86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87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2</v>
      </c>
      <c r="I10" s="4">
        <f t="shared" si="1"/>
        <v>0</v>
      </c>
      <c r="J10" s="4">
        <f t="shared" si="1"/>
        <v>0</v>
      </c>
      <c r="K10" s="4">
        <f t="shared" si="1"/>
        <v>4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22">
        <f t="shared" si="1"/>
        <v>6</v>
      </c>
    </row>
  </sheetData>
  <mergeCells count="1">
    <mergeCell ref="A1:V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88</v>
      </c>
      <c r="B4" s="6">
        <v>3</v>
      </c>
      <c r="C4" s="6">
        <v>6</v>
      </c>
      <c r="D4" s="6">
        <v>8</v>
      </c>
      <c r="E4" s="6">
        <v>8</v>
      </c>
      <c r="F4" s="6">
        <v>5</v>
      </c>
      <c r="G4" s="6">
        <v>3</v>
      </c>
      <c r="H4" s="6">
        <v>4</v>
      </c>
      <c r="I4" s="6">
        <v>3</v>
      </c>
      <c r="J4" s="6">
        <v>64</v>
      </c>
      <c r="K4" s="6">
        <v>16</v>
      </c>
      <c r="L4" s="6">
        <v>8</v>
      </c>
      <c r="M4" s="6">
        <v>5</v>
      </c>
      <c r="N4" s="6">
        <v>9</v>
      </c>
      <c r="O4" s="6">
        <v>10</v>
      </c>
      <c r="P4" s="6">
        <v>7</v>
      </c>
      <c r="Q4" s="6">
        <v>22</v>
      </c>
      <c r="R4" s="6">
        <v>8</v>
      </c>
      <c r="S4" s="6">
        <v>14</v>
      </c>
      <c r="T4" s="6">
        <v>10</v>
      </c>
      <c r="U4" s="6">
        <v>4</v>
      </c>
      <c r="V4" s="17">
        <f>SUM(B4:U4)</f>
        <v>217</v>
      </c>
    </row>
    <row r="5" spans="1:22" ht="23.25" x14ac:dyDescent="0.25">
      <c r="A5" s="16" t="s">
        <v>89</v>
      </c>
      <c r="B5" s="6">
        <v>1</v>
      </c>
      <c r="C5" s="6">
        <v>4</v>
      </c>
      <c r="D5" s="6">
        <v>4</v>
      </c>
      <c r="E5" s="6">
        <v>2</v>
      </c>
      <c r="F5" s="6">
        <v>5</v>
      </c>
      <c r="G5" s="6">
        <v>0</v>
      </c>
      <c r="H5" s="6">
        <v>4</v>
      </c>
      <c r="I5" s="6">
        <v>3</v>
      </c>
      <c r="J5" s="6">
        <v>57</v>
      </c>
      <c r="K5" s="6">
        <v>10</v>
      </c>
      <c r="L5" s="6">
        <v>4</v>
      </c>
      <c r="M5" s="6">
        <v>2</v>
      </c>
      <c r="N5" s="6">
        <v>5</v>
      </c>
      <c r="O5" s="6">
        <v>6</v>
      </c>
      <c r="P5" s="6">
        <v>6</v>
      </c>
      <c r="Q5" s="6">
        <v>7</v>
      </c>
      <c r="R5" s="6">
        <v>4</v>
      </c>
      <c r="S5" s="6">
        <v>4</v>
      </c>
      <c r="T5" s="6">
        <v>1</v>
      </c>
      <c r="U5" s="6">
        <v>3</v>
      </c>
      <c r="V5" s="17">
        <f t="shared" ref="V5:V9" si="0">SUM(B5:U5)</f>
        <v>132</v>
      </c>
    </row>
    <row r="6" spans="1:22" ht="23.25" x14ac:dyDescent="0.25">
      <c r="A6" s="16" t="s">
        <v>90</v>
      </c>
      <c r="B6" s="6">
        <v>0</v>
      </c>
      <c r="C6" s="6">
        <v>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3</v>
      </c>
      <c r="K6" s="6">
        <v>1</v>
      </c>
      <c r="L6" s="6">
        <v>2</v>
      </c>
      <c r="M6" s="6">
        <v>0</v>
      </c>
      <c r="N6" s="6">
        <v>2</v>
      </c>
      <c r="O6" s="6">
        <v>1</v>
      </c>
      <c r="P6" s="6">
        <v>1</v>
      </c>
      <c r="Q6" s="6">
        <v>2</v>
      </c>
      <c r="R6" s="6">
        <v>1</v>
      </c>
      <c r="S6" s="6">
        <v>1</v>
      </c>
      <c r="T6" s="6">
        <v>0</v>
      </c>
      <c r="U6" s="6">
        <v>1</v>
      </c>
      <c r="V6" s="17">
        <f t="shared" si="0"/>
        <v>17</v>
      </c>
    </row>
    <row r="7" spans="1:22" ht="23.25" x14ac:dyDescent="0.25">
      <c r="A7" s="16" t="s">
        <v>91</v>
      </c>
      <c r="B7" s="6">
        <v>28</v>
      </c>
      <c r="C7" s="6">
        <v>28</v>
      </c>
      <c r="D7" s="6">
        <v>48</v>
      </c>
      <c r="E7" s="6">
        <v>22</v>
      </c>
      <c r="F7" s="6">
        <v>41</v>
      </c>
      <c r="G7" s="6">
        <v>50</v>
      </c>
      <c r="H7" s="6">
        <v>46</v>
      </c>
      <c r="I7" s="6">
        <v>12</v>
      </c>
      <c r="J7" s="6">
        <v>21</v>
      </c>
      <c r="K7" s="6">
        <v>29</v>
      </c>
      <c r="L7" s="6">
        <v>32</v>
      </c>
      <c r="M7" s="6">
        <v>44</v>
      </c>
      <c r="N7" s="6">
        <v>69</v>
      </c>
      <c r="O7" s="6">
        <v>26</v>
      </c>
      <c r="P7" s="6">
        <v>26</v>
      </c>
      <c r="Q7" s="6">
        <v>62</v>
      </c>
      <c r="R7" s="6">
        <v>82</v>
      </c>
      <c r="S7" s="6">
        <v>62</v>
      </c>
      <c r="T7" s="6">
        <v>34</v>
      </c>
      <c r="U7" s="6">
        <v>87</v>
      </c>
      <c r="V7" s="17">
        <f t="shared" si="0"/>
        <v>849</v>
      </c>
    </row>
    <row r="8" spans="1:22" ht="23.25" x14ac:dyDescent="0.25">
      <c r="A8" s="16" t="s">
        <v>92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1</v>
      </c>
      <c r="I8" s="6">
        <v>0</v>
      </c>
      <c r="J8" s="6">
        <v>0</v>
      </c>
      <c r="K8" s="6">
        <v>0</v>
      </c>
      <c r="L8" s="6">
        <v>0</v>
      </c>
      <c r="M8" s="6">
        <v>3</v>
      </c>
      <c r="N8" s="6">
        <v>4</v>
      </c>
      <c r="O8" s="6">
        <v>2</v>
      </c>
      <c r="P8" s="6">
        <v>0</v>
      </c>
      <c r="Q8" s="6">
        <v>3</v>
      </c>
      <c r="R8" s="6">
        <v>3</v>
      </c>
      <c r="S8" s="6">
        <v>3</v>
      </c>
      <c r="T8" s="6">
        <v>1</v>
      </c>
      <c r="U8" s="6">
        <v>3</v>
      </c>
      <c r="V8" s="17">
        <f t="shared" si="0"/>
        <v>24</v>
      </c>
    </row>
    <row r="9" spans="1:22" ht="23.25" x14ac:dyDescent="0.25">
      <c r="A9" s="16" t="s">
        <v>93</v>
      </c>
      <c r="B9" s="6">
        <v>0</v>
      </c>
      <c r="C9" s="6">
        <v>1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2</v>
      </c>
      <c r="K9" s="6">
        <v>1</v>
      </c>
      <c r="L9" s="6">
        <v>0</v>
      </c>
      <c r="M9" s="6">
        <v>0</v>
      </c>
      <c r="N9" s="6">
        <v>0</v>
      </c>
      <c r="O9" s="6">
        <v>0</v>
      </c>
      <c r="P9" s="6">
        <v>1</v>
      </c>
      <c r="Q9" s="6">
        <v>1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6</v>
      </c>
    </row>
    <row r="10" spans="1:22" ht="26.25" customHeight="1" x14ac:dyDescent="0.25">
      <c r="A10" s="15" t="s">
        <v>26</v>
      </c>
      <c r="B10" s="4">
        <f>SUM(B4:B9)</f>
        <v>32</v>
      </c>
      <c r="C10" s="4">
        <f t="shared" ref="C10:V10" si="1">SUM(C4:C9)</f>
        <v>41</v>
      </c>
      <c r="D10" s="4">
        <f t="shared" si="1"/>
        <v>60</v>
      </c>
      <c r="E10" s="4">
        <f t="shared" si="1"/>
        <v>32</v>
      </c>
      <c r="F10" s="4">
        <f t="shared" si="1"/>
        <v>51</v>
      </c>
      <c r="G10" s="4">
        <f t="shared" si="1"/>
        <v>54</v>
      </c>
      <c r="H10" s="4">
        <f t="shared" si="1"/>
        <v>55</v>
      </c>
      <c r="I10" s="4">
        <f t="shared" si="1"/>
        <v>18</v>
      </c>
      <c r="J10" s="4">
        <f t="shared" si="1"/>
        <v>147</v>
      </c>
      <c r="K10" s="4">
        <f t="shared" si="1"/>
        <v>57</v>
      </c>
      <c r="L10" s="4">
        <f t="shared" si="1"/>
        <v>46</v>
      </c>
      <c r="M10" s="4">
        <f t="shared" si="1"/>
        <v>54</v>
      </c>
      <c r="N10" s="4">
        <f t="shared" si="1"/>
        <v>89</v>
      </c>
      <c r="O10" s="4">
        <f t="shared" si="1"/>
        <v>45</v>
      </c>
      <c r="P10" s="4">
        <f t="shared" si="1"/>
        <v>41</v>
      </c>
      <c r="Q10" s="4">
        <f t="shared" si="1"/>
        <v>97</v>
      </c>
      <c r="R10" s="4">
        <f t="shared" si="1"/>
        <v>98</v>
      </c>
      <c r="S10" s="4">
        <f t="shared" si="1"/>
        <v>84</v>
      </c>
      <c r="T10" s="4">
        <f t="shared" si="1"/>
        <v>46</v>
      </c>
      <c r="U10" s="4">
        <f t="shared" si="1"/>
        <v>98</v>
      </c>
      <c r="V10" s="22">
        <f t="shared" si="1"/>
        <v>1245</v>
      </c>
    </row>
  </sheetData>
  <mergeCells count="1">
    <mergeCell ref="A1:V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94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6</v>
      </c>
      <c r="L4" s="6">
        <v>1</v>
      </c>
      <c r="M4" s="6">
        <v>2</v>
      </c>
      <c r="N4" s="6">
        <v>0</v>
      </c>
      <c r="O4" s="6">
        <v>3</v>
      </c>
      <c r="P4" s="6">
        <v>3</v>
      </c>
      <c r="Q4" s="6">
        <v>2</v>
      </c>
      <c r="R4" s="6">
        <v>1</v>
      </c>
      <c r="S4" s="6">
        <v>1</v>
      </c>
      <c r="T4" s="6">
        <v>0</v>
      </c>
      <c r="U4" s="6">
        <v>0</v>
      </c>
      <c r="V4" s="17">
        <f>SUM(B4:U4)</f>
        <v>20</v>
      </c>
    </row>
    <row r="5" spans="1:22" ht="23.25" x14ac:dyDescent="0.25">
      <c r="A5" s="16" t="s">
        <v>95</v>
      </c>
      <c r="B5" s="6">
        <v>0</v>
      </c>
      <c r="C5" s="6">
        <v>0</v>
      </c>
      <c r="D5" s="6">
        <v>0</v>
      </c>
      <c r="E5" s="6">
        <v>0</v>
      </c>
      <c r="F5" s="6">
        <v>1</v>
      </c>
      <c r="G5" s="6">
        <v>0</v>
      </c>
      <c r="H5" s="6">
        <v>0</v>
      </c>
      <c r="I5" s="6">
        <v>0</v>
      </c>
      <c r="J5" s="6">
        <v>0</v>
      </c>
      <c r="K5" s="6">
        <v>1</v>
      </c>
      <c r="L5" s="6">
        <v>1</v>
      </c>
      <c r="M5" s="6">
        <v>0</v>
      </c>
      <c r="N5" s="6">
        <v>0</v>
      </c>
      <c r="O5" s="6">
        <v>0</v>
      </c>
      <c r="P5" s="6">
        <v>3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6</v>
      </c>
    </row>
    <row r="6" spans="1:22" ht="23.25" x14ac:dyDescent="0.25">
      <c r="A6" s="16" t="s">
        <v>96</v>
      </c>
      <c r="B6" s="6">
        <v>0</v>
      </c>
      <c r="C6" s="6">
        <v>0</v>
      </c>
      <c r="D6" s="6">
        <v>0</v>
      </c>
      <c r="E6" s="6">
        <v>0</v>
      </c>
      <c r="F6" s="6">
        <v>1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1</v>
      </c>
    </row>
    <row r="7" spans="1:22" ht="23.25" x14ac:dyDescent="0.25">
      <c r="A7" s="16" t="s">
        <v>97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98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99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2</v>
      </c>
      <c r="G10" s="4">
        <f t="shared" si="1"/>
        <v>1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7</v>
      </c>
      <c r="L10" s="4">
        <f t="shared" si="1"/>
        <v>2</v>
      </c>
      <c r="M10" s="4">
        <f t="shared" si="1"/>
        <v>2</v>
      </c>
      <c r="N10" s="4">
        <f t="shared" si="1"/>
        <v>0</v>
      </c>
      <c r="O10" s="4">
        <f t="shared" si="1"/>
        <v>3</v>
      </c>
      <c r="P10" s="4">
        <f t="shared" si="1"/>
        <v>6</v>
      </c>
      <c r="Q10" s="4">
        <f t="shared" si="1"/>
        <v>2</v>
      </c>
      <c r="R10" s="4">
        <f t="shared" si="1"/>
        <v>1</v>
      </c>
      <c r="S10" s="4">
        <f t="shared" si="1"/>
        <v>1</v>
      </c>
      <c r="T10" s="4">
        <f t="shared" si="1"/>
        <v>0</v>
      </c>
      <c r="U10" s="4">
        <f t="shared" si="1"/>
        <v>0</v>
      </c>
      <c r="V10" s="22">
        <f t="shared" si="1"/>
        <v>27</v>
      </c>
    </row>
  </sheetData>
  <mergeCells count="1">
    <mergeCell ref="A1:V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131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100</v>
      </c>
      <c r="B4" s="6">
        <v>20</v>
      </c>
      <c r="C4" s="6">
        <v>17</v>
      </c>
      <c r="D4" s="6">
        <v>17</v>
      </c>
      <c r="E4" s="6">
        <v>18</v>
      </c>
      <c r="F4" s="6">
        <v>27</v>
      </c>
      <c r="G4" s="6">
        <v>22</v>
      </c>
      <c r="H4" s="6">
        <v>17</v>
      </c>
      <c r="I4" s="6">
        <v>21</v>
      </c>
      <c r="J4" s="6">
        <v>21</v>
      </c>
      <c r="K4" s="6">
        <v>20</v>
      </c>
      <c r="L4" s="6">
        <v>14</v>
      </c>
      <c r="M4" s="6">
        <v>14</v>
      </c>
      <c r="N4" s="6">
        <v>21</v>
      </c>
      <c r="O4" s="6">
        <v>12</v>
      </c>
      <c r="P4" s="6">
        <v>22</v>
      </c>
      <c r="Q4" s="6">
        <v>40</v>
      </c>
      <c r="R4" s="6">
        <v>21</v>
      </c>
      <c r="S4" s="6">
        <v>15</v>
      </c>
      <c r="T4" s="6">
        <v>22</v>
      </c>
      <c r="U4" s="6">
        <v>29</v>
      </c>
      <c r="V4" s="17">
        <f>SUM(B4:U4)</f>
        <v>410</v>
      </c>
    </row>
    <row r="5" spans="1:22" ht="23.25" x14ac:dyDescent="0.25">
      <c r="A5" s="16" t="s">
        <v>101</v>
      </c>
      <c r="B5" s="6">
        <v>0</v>
      </c>
      <c r="C5" s="6">
        <v>0</v>
      </c>
      <c r="D5" s="6">
        <v>4</v>
      </c>
      <c r="E5" s="6">
        <v>0</v>
      </c>
      <c r="F5" s="6">
        <v>0</v>
      </c>
      <c r="G5" s="6">
        <v>3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28</v>
      </c>
      <c r="V5" s="17">
        <f t="shared" ref="V5:V9" si="0">SUM(B5:U5)</f>
        <v>35</v>
      </c>
    </row>
    <row r="6" spans="1:22" ht="23.25" x14ac:dyDescent="0.25">
      <c r="A6" s="16" t="s">
        <v>102</v>
      </c>
      <c r="B6" s="6">
        <v>0</v>
      </c>
      <c r="C6" s="6">
        <v>0</v>
      </c>
      <c r="D6" s="6">
        <v>4</v>
      </c>
      <c r="E6" s="6">
        <v>0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6</v>
      </c>
      <c r="T6" s="6">
        <v>1</v>
      </c>
      <c r="U6" s="6">
        <v>0</v>
      </c>
      <c r="V6" s="17">
        <f t="shared" si="0"/>
        <v>14</v>
      </c>
    </row>
    <row r="7" spans="1:22" ht="23.25" x14ac:dyDescent="0.25">
      <c r="A7" s="16" t="s">
        <v>103</v>
      </c>
      <c r="B7" s="6">
        <v>21</v>
      </c>
      <c r="C7" s="6">
        <v>18</v>
      </c>
      <c r="D7" s="6">
        <v>19</v>
      </c>
      <c r="E7" s="6">
        <v>19</v>
      </c>
      <c r="F7" s="6">
        <v>29</v>
      </c>
      <c r="G7" s="6">
        <v>19</v>
      </c>
      <c r="H7" s="6">
        <v>17</v>
      </c>
      <c r="I7" s="6">
        <v>22</v>
      </c>
      <c r="J7" s="6">
        <v>22</v>
      </c>
      <c r="K7" s="6">
        <v>24</v>
      </c>
      <c r="L7" s="6">
        <v>14</v>
      </c>
      <c r="M7" s="6">
        <v>15</v>
      </c>
      <c r="N7" s="6">
        <v>20</v>
      </c>
      <c r="O7" s="6">
        <v>13</v>
      </c>
      <c r="P7" s="6">
        <v>21</v>
      </c>
      <c r="Q7" s="6">
        <v>40</v>
      </c>
      <c r="R7" s="6">
        <v>21</v>
      </c>
      <c r="S7" s="6">
        <v>16</v>
      </c>
      <c r="T7" s="6">
        <v>20</v>
      </c>
      <c r="U7" s="6">
        <v>0</v>
      </c>
      <c r="V7" s="17">
        <f t="shared" si="0"/>
        <v>390</v>
      </c>
    </row>
    <row r="8" spans="1:22" ht="23.25" x14ac:dyDescent="0.25">
      <c r="A8" s="16" t="s">
        <v>104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1</v>
      </c>
      <c r="H8" s="6">
        <v>0</v>
      </c>
      <c r="I8" s="6">
        <v>1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1</v>
      </c>
      <c r="R8" s="6">
        <v>0</v>
      </c>
      <c r="S8" s="6">
        <v>0</v>
      </c>
      <c r="T8" s="6">
        <v>3</v>
      </c>
      <c r="U8" s="6">
        <v>1</v>
      </c>
      <c r="V8" s="17">
        <f t="shared" si="0"/>
        <v>7</v>
      </c>
    </row>
    <row r="9" spans="1:22" ht="23.25" x14ac:dyDescent="0.25">
      <c r="A9" s="16" t="s">
        <v>105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1</v>
      </c>
    </row>
    <row r="10" spans="1:22" ht="26.25" customHeight="1" x14ac:dyDescent="0.25">
      <c r="A10" s="15" t="s">
        <v>26</v>
      </c>
      <c r="B10" s="4">
        <f>SUM(B4:B9)</f>
        <v>41</v>
      </c>
      <c r="C10" s="4">
        <f t="shared" ref="C10:V10" si="1">SUM(C4:C9)</f>
        <v>35</v>
      </c>
      <c r="D10" s="4">
        <f t="shared" si="1"/>
        <v>44</v>
      </c>
      <c r="E10" s="4">
        <f t="shared" si="1"/>
        <v>37</v>
      </c>
      <c r="F10" s="4">
        <f t="shared" si="1"/>
        <v>56</v>
      </c>
      <c r="G10" s="4">
        <f t="shared" si="1"/>
        <v>47</v>
      </c>
      <c r="H10" s="4">
        <f t="shared" si="1"/>
        <v>34</v>
      </c>
      <c r="I10" s="4">
        <f t="shared" si="1"/>
        <v>45</v>
      </c>
      <c r="J10" s="4">
        <f t="shared" si="1"/>
        <v>43</v>
      </c>
      <c r="K10" s="4">
        <f t="shared" si="1"/>
        <v>44</v>
      </c>
      <c r="L10" s="4">
        <f t="shared" si="1"/>
        <v>28</v>
      </c>
      <c r="M10" s="4">
        <f t="shared" si="1"/>
        <v>30</v>
      </c>
      <c r="N10" s="4">
        <f t="shared" si="1"/>
        <v>41</v>
      </c>
      <c r="O10" s="4">
        <f t="shared" si="1"/>
        <v>25</v>
      </c>
      <c r="P10" s="4">
        <f t="shared" si="1"/>
        <v>43</v>
      </c>
      <c r="Q10" s="4">
        <f t="shared" si="1"/>
        <v>81</v>
      </c>
      <c r="R10" s="4">
        <f t="shared" si="1"/>
        <v>42</v>
      </c>
      <c r="S10" s="4">
        <f t="shared" si="1"/>
        <v>37</v>
      </c>
      <c r="T10" s="4">
        <f t="shared" si="1"/>
        <v>46</v>
      </c>
      <c r="U10" s="4">
        <f t="shared" si="1"/>
        <v>58</v>
      </c>
      <c r="V10" s="22">
        <f t="shared" si="1"/>
        <v>857</v>
      </c>
    </row>
  </sheetData>
  <mergeCells count="1">
    <mergeCell ref="A1:V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132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106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3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17">
        <f>SUM(B4:U4)</f>
        <v>3</v>
      </c>
    </row>
    <row r="5" spans="1:22" ht="23.25" x14ac:dyDescent="0.25">
      <c r="A5" s="16" t="s">
        <v>107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108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0</v>
      </c>
    </row>
    <row r="7" spans="1:22" ht="23.25" x14ac:dyDescent="0.25">
      <c r="A7" s="16" t="s">
        <v>109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110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111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3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3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6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22">
        <f t="shared" si="1"/>
        <v>6</v>
      </c>
    </row>
  </sheetData>
  <mergeCells count="1">
    <mergeCell ref="A1:V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112</v>
      </c>
      <c r="B4" s="6">
        <v>0</v>
      </c>
      <c r="C4" s="6">
        <v>0</v>
      </c>
      <c r="D4" s="6">
        <v>1</v>
      </c>
      <c r="E4" s="6">
        <v>0</v>
      </c>
      <c r="F4" s="6">
        <v>3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4</v>
      </c>
      <c r="M4" s="6">
        <v>0</v>
      </c>
      <c r="N4" s="6">
        <v>1</v>
      </c>
      <c r="O4" s="6">
        <v>0</v>
      </c>
      <c r="P4" s="6">
        <v>0</v>
      </c>
      <c r="Q4" s="6">
        <v>1</v>
      </c>
      <c r="R4" s="6">
        <v>0</v>
      </c>
      <c r="S4" s="6">
        <v>0</v>
      </c>
      <c r="T4" s="6">
        <v>0</v>
      </c>
      <c r="U4" s="6">
        <v>0</v>
      </c>
      <c r="V4" s="17">
        <f>SUM(B4:U4)</f>
        <v>10</v>
      </c>
    </row>
    <row r="5" spans="1:22" ht="23.25" x14ac:dyDescent="0.25">
      <c r="A5" s="16" t="s">
        <v>113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1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1</v>
      </c>
    </row>
    <row r="6" spans="1:22" ht="23.25" x14ac:dyDescent="0.25">
      <c r="A6" s="16" t="s">
        <v>114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0</v>
      </c>
    </row>
    <row r="7" spans="1:22" ht="23.25" x14ac:dyDescent="0.25">
      <c r="A7" s="16" t="s">
        <v>115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116</v>
      </c>
      <c r="B8" s="6">
        <v>0</v>
      </c>
      <c r="C8" s="6">
        <v>5</v>
      </c>
      <c r="D8" s="6">
        <v>3</v>
      </c>
      <c r="E8" s="6">
        <v>2</v>
      </c>
      <c r="F8" s="6">
        <v>12</v>
      </c>
      <c r="G8" s="6">
        <v>4</v>
      </c>
      <c r="H8" s="6">
        <v>2</v>
      </c>
      <c r="I8" s="6">
        <v>0</v>
      </c>
      <c r="J8" s="6">
        <v>0</v>
      </c>
      <c r="K8" s="6">
        <v>0</v>
      </c>
      <c r="L8" s="6">
        <v>11</v>
      </c>
      <c r="M8" s="6">
        <v>0</v>
      </c>
      <c r="N8" s="6">
        <v>5</v>
      </c>
      <c r="O8" s="6">
        <v>4</v>
      </c>
      <c r="P8" s="6">
        <v>0</v>
      </c>
      <c r="Q8" s="6">
        <v>0</v>
      </c>
      <c r="R8" s="6">
        <v>0</v>
      </c>
      <c r="S8" s="6">
        <v>9</v>
      </c>
      <c r="T8" s="6">
        <v>0</v>
      </c>
      <c r="U8" s="6">
        <v>1</v>
      </c>
      <c r="V8" s="17">
        <f t="shared" si="0"/>
        <v>58</v>
      </c>
    </row>
    <row r="9" spans="1:22" ht="23.25" x14ac:dyDescent="0.25">
      <c r="A9" s="16" t="s">
        <v>117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5</v>
      </c>
      <c r="D10" s="4">
        <f t="shared" si="1"/>
        <v>4</v>
      </c>
      <c r="E10" s="4">
        <f t="shared" si="1"/>
        <v>2</v>
      </c>
      <c r="F10" s="4">
        <f t="shared" si="1"/>
        <v>15</v>
      </c>
      <c r="G10" s="4">
        <f t="shared" si="1"/>
        <v>4</v>
      </c>
      <c r="H10" s="4">
        <f t="shared" si="1"/>
        <v>2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15</v>
      </c>
      <c r="M10" s="4">
        <f t="shared" si="1"/>
        <v>0</v>
      </c>
      <c r="N10" s="4">
        <f t="shared" si="1"/>
        <v>6</v>
      </c>
      <c r="O10" s="4">
        <f t="shared" si="1"/>
        <v>4</v>
      </c>
      <c r="P10" s="4">
        <f t="shared" si="1"/>
        <v>0</v>
      </c>
      <c r="Q10" s="4">
        <f t="shared" si="1"/>
        <v>2</v>
      </c>
      <c r="R10" s="4">
        <f t="shared" si="1"/>
        <v>0</v>
      </c>
      <c r="S10" s="4">
        <f t="shared" si="1"/>
        <v>9</v>
      </c>
      <c r="T10" s="4">
        <f t="shared" si="1"/>
        <v>0</v>
      </c>
      <c r="U10" s="4">
        <f t="shared" si="1"/>
        <v>1</v>
      </c>
      <c r="V10" s="22">
        <f t="shared" si="1"/>
        <v>69</v>
      </c>
    </row>
  </sheetData>
  <mergeCells count="1">
    <mergeCell ref="A1:V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29</v>
      </c>
      <c r="B4" s="6">
        <v>73</v>
      </c>
      <c r="C4" s="6">
        <v>155</v>
      </c>
      <c r="D4" s="6">
        <v>179</v>
      </c>
      <c r="E4" s="6">
        <v>100</v>
      </c>
      <c r="F4" s="6">
        <v>229</v>
      </c>
      <c r="G4" s="6">
        <v>112</v>
      </c>
      <c r="H4" s="6">
        <v>106</v>
      </c>
      <c r="I4" s="6">
        <v>46</v>
      </c>
      <c r="J4" s="6">
        <v>106</v>
      </c>
      <c r="K4" s="6">
        <v>229</v>
      </c>
      <c r="L4" s="6">
        <v>128</v>
      </c>
      <c r="M4" s="6">
        <v>148</v>
      </c>
      <c r="N4" s="6">
        <v>84</v>
      </c>
      <c r="O4" s="6">
        <v>74</v>
      </c>
      <c r="P4" s="6">
        <v>78</v>
      </c>
      <c r="Q4" s="6">
        <v>135</v>
      </c>
      <c r="R4" s="6">
        <v>218</v>
      </c>
      <c r="S4" s="6">
        <v>89</v>
      </c>
      <c r="T4" s="6">
        <v>74</v>
      </c>
      <c r="U4" s="6">
        <v>143</v>
      </c>
      <c r="V4" s="17">
        <f>SUM(B4:U4)</f>
        <v>2506</v>
      </c>
    </row>
    <row r="5" spans="1:22" ht="23.25" x14ac:dyDescent="0.25">
      <c r="A5" s="16" t="s">
        <v>30</v>
      </c>
      <c r="B5" s="6">
        <v>0</v>
      </c>
      <c r="C5" s="6">
        <v>0</v>
      </c>
      <c r="D5" s="6">
        <v>0</v>
      </c>
      <c r="E5" s="6">
        <v>1</v>
      </c>
      <c r="F5" s="6">
        <v>0</v>
      </c>
      <c r="G5" s="6">
        <v>1</v>
      </c>
      <c r="H5" s="6">
        <v>1</v>
      </c>
      <c r="I5" s="6">
        <v>0</v>
      </c>
      <c r="J5" s="6">
        <v>0</v>
      </c>
      <c r="K5" s="6">
        <v>1</v>
      </c>
      <c r="L5" s="6">
        <v>0</v>
      </c>
      <c r="M5" s="6">
        <v>1</v>
      </c>
      <c r="N5" s="6">
        <v>0</v>
      </c>
      <c r="O5" s="6">
        <v>0</v>
      </c>
      <c r="P5" s="6">
        <v>1</v>
      </c>
      <c r="Q5" s="6">
        <v>2</v>
      </c>
      <c r="R5" s="6">
        <v>2</v>
      </c>
      <c r="S5" s="6">
        <v>1</v>
      </c>
      <c r="T5" s="6">
        <v>0</v>
      </c>
      <c r="U5" s="6">
        <v>1</v>
      </c>
      <c r="V5" s="17">
        <f t="shared" ref="V5:V9" si="0">SUM(B5:U5)</f>
        <v>12</v>
      </c>
    </row>
    <row r="6" spans="1:22" ht="23.25" x14ac:dyDescent="0.25">
      <c r="A6" s="16" t="s">
        <v>31</v>
      </c>
      <c r="B6" s="6">
        <v>7</v>
      </c>
      <c r="C6" s="6">
        <v>13</v>
      </c>
      <c r="D6" s="6">
        <v>24</v>
      </c>
      <c r="E6" s="6">
        <v>14</v>
      </c>
      <c r="F6" s="6">
        <v>26</v>
      </c>
      <c r="G6" s="6">
        <v>15</v>
      </c>
      <c r="H6" s="6">
        <v>31</v>
      </c>
      <c r="I6" s="6">
        <v>14</v>
      </c>
      <c r="J6" s="6">
        <v>11</v>
      </c>
      <c r="K6" s="6">
        <v>34</v>
      </c>
      <c r="L6" s="6">
        <v>8</v>
      </c>
      <c r="M6" s="6">
        <v>22</v>
      </c>
      <c r="N6" s="6">
        <v>10</v>
      </c>
      <c r="O6" s="6">
        <v>12</v>
      </c>
      <c r="P6" s="6">
        <v>22</v>
      </c>
      <c r="Q6" s="6">
        <v>31</v>
      </c>
      <c r="R6" s="6">
        <v>15</v>
      </c>
      <c r="S6" s="6">
        <v>23</v>
      </c>
      <c r="T6" s="6">
        <v>12</v>
      </c>
      <c r="U6" s="6">
        <v>26</v>
      </c>
      <c r="V6" s="17">
        <f t="shared" si="0"/>
        <v>370</v>
      </c>
    </row>
    <row r="7" spans="1:22" ht="23.25" x14ac:dyDescent="0.25">
      <c r="A7" s="16" t="s">
        <v>32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4</v>
      </c>
      <c r="I7" s="6">
        <v>0</v>
      </c>
      <c r="J7" s="6">
        <v>0</v>
      </c>
      <c r="K7" s="6">
        <v>0</v>
      </c>
      <c r="L7" s="6">
        <v>1</v>
      </c>
      <c r="M7" s="6">
        <v>0</v>
      </c>
      <c r="N7" s="6">
        <v>0</v>
      </c>
      <c r="O7" s="6">
        <v>1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5</v>
      </c>
      <c r="V7" s="17">
        <f t="shared" si="0"/>
        <v>11</v>
      </c>
    </row>
    <row r="8" spans="1:22" ht="23.25" x14ac:dyDescent="0.25">
      <c r="A8" s="16" t="s">
        <v>33</v>
      </c>
      <c r="B8" s="6">
        <v>2</v>
      </c>
      <c r="C8" s="6">
        <v>8</v>
      </c>
      <c r="D8" s="6">
        <v>10</v>
      </c>
      <c r="E8" s="6">
        <v>3</v>
      </c>
      <c r="F8" s="6">
        <v>15</v>
      </c>
      <c r="G8" s="6">
        <v>11</v>
      </c>
      <c r="H8" s="6">
        <v>7</v>
      </c>
      <c r="I8" s="6">
        <v>3</v>
      </c>
      <c r="J8" s="6">
        <v>8</v>
      </c>
      <c r="K8" s="6">
        <v>15</v>
      </c>
      <c r="L8" s="6">
        <v>10</v>
      </c>
      <c r="M8" s="6">
        <v>6</v>
      </c>
      <c r="N8" s="6">
        <v>5</v>
      </c>
      <c r="O8" s="6">
        <v>13</v>
      </c>
      <c r="P8" s="6">
        <v>3</v>
      </c>
      <c r="Q8" s="6">
        <v>4</v>
      </c>
      <c r="R8" s="6">
        <v>17</v>
      </c>
      <c r="S8" s="6">
        <v>16</v>
      </c>
      <c r="T8" s="6">
        <v>8</v>
      </c>
      <c r="U8" s="6">
        <v>18</v>
      </c>
      <c r="V8" s="17">
        <f t="shared" si="0"/>
        <v>182</v>
      </c>
    </row>
    <row r="9" spans="1:22" ht="23.25" x14ac:dyDescent="0.25">
      <c r="A9" s="16" t="s">
        <v>34</v>
      </c>
      <c r="B9" s="6">
        <v>0</v>
      </c>
      <c r="C9" s="6">
        <v>2</v>
      </c>
      <c r="D9" s="6">
        <v>4</v>
      </c>
      <c r="E9" s="6">
        <v>0</v>
      </c>
      <c r="F9" s="6">
        <v>3</v>
      </c>
      <c r="G9" s="6">
        <v>4</v>
      </c>
      <c r="H9" s="6">
        <v>2</v>
      </c>
      <c r="I9" s="6">
        <v>1</v>
      </c>
      <c r="J9" s="6">
        <v>0</v>
      </c>
      <c r="K9" s="6">
        <v>7</v>
      </c>
      <c r="L9" s="6">
        <v>6</v>
      </c>
      <c r="M9" s="6">
        <v>2</v>
      </c>
      <c r="N9" s="6">
        <v>2</v>
      </c>
      <c r="O9" s="6">
        <v>0</v>
      </c>
      <c r="P9" s="6">
        <v>1</v>
      </c>
      <c r="Q9" s="6">
        <v>2</v>
      </c>
      <c r="R9" s="6">
        <v>5</v>
      </c>
      <c r="S9" s="6">
        <v>0</v>
      </c>
      <c r="T9" s="6">
        <v>1</v>
      </c>
      <c r="U9" s="6">
        <v>10</v>
      </c>
      <c r="V9" s="17">
        <f t="shared" si="0"/>
        <v>52</v>
      </c>
    </row>
    <row r="10" spans="1:22" ht="26.25" customHeight="1" x14ac:dyDescent="0.25">
      <c r="A10" s="15" t="s">
        <v>26</v>
      </c>
      <c r="B10" s="4">
        <f>SUM(B4:B9)</f>
        <v>82</v>
      </c>
      <c r="C10" s="4">
        <f t="shared" ref="C10:V10" si="1">SUM(C4:C9)</f>
        <v>178</v>
      </c>
      <c r="D10" s="4">
        <f t="shared" si="1"/>
        <v>217</v>
      </c>
      <c r="E10" s="4">
        <f t="shared" si="1"/>
        <v>118</v>
      </c>
      <c r="F10" s="4">
        <f t="shared" si="1"/>
        <v>273</v>
      </c>
      <c r="G10" s="4">
        <f t="shared" si="1"/>
        <v>143</v>
      </c>
      <c r="H10" s="4">
        <f t="shared" si="1"/>
        <v>151</v>
      </c>
      <c r="I10" s="4">
        <f t="shared" si="1"/>
        <v>64</v>
      </c>
      <c r="J10" s="4">
        <f t="shared" si="1"/>
        <v>125</v>
      </c>
      <c r="K10" s="4">
        <f t="shared" si="1"/>
        <v>286</v>
      </c>
      <c r="L10" s="4">
        <f t="shared" si="1"/>
        <v>153</v>
      </c>
      <c r="M10" s="4">
        <f t="shared" si="1"/>
        <v>179</v>
      </c>
      <c r="N10" s="4">
        <f t="shared" si="1"/>
        <v>101</v>
      </c>
      <c r="O10" s="4">
        <f t="shared" si="1"/>
        <v>100</v>
      </c>
      <c r="P10" s="4">
        <f t="shared" si="1"/>
        <v>105</v>
      </c>
      <c r="Q10" s="4">
        <f t="shared" si="1"/>
        <v>174</v>
      </c>
      <c r="R10" s="4">
        <f t="shared" si="1"/>
        <v>257</v>
      </c>
      <c r="S10" s="4">
        <f t="shared" si="1"/>
        <v>129</v>
      </c>
      <c r="T10" s="4">
        <f t="shared" si="1"/>
        <v>95</v>
      </c>
      <c r="U10" s="4">
        <f t="shared" si="1"/>
        <v>203</v>
      </c>
      <c r="V10" s="22">
        <f t="shared" si="1"/>
        <v>3133</v>
      </c>
    </row>
  </sheetData>
  <mergeCells count="1">
    <mergeCell ref="A1:V1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119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35</v>
      </c>
      <c r="B4" s="6">
        <v>1</v>
      </c>
      <c r="C4" s="6">
        <v>0</v>
      </c>
      <c r="D4" s="6">
        <v>3</v>
      </c>
      <c r="E4" s="6">
        <v>3</v>
      </c>
      <c r="F4" s="6">
        <v>8</v>
      </c>
      <c r="G4" s="6">
        <v>0</v>
      </c>
      <c r="H4" s="6">
        <v>1</v>
      </c>
      <c r="I4" s="6">
        <v>0</v>
      </c>
      <c r="J4" s="6">
        <v>0</v>
      </c>
      <c r="K4" s="6">
        <v>1</v>
      </c>
      <c r="L4" s="6">
        <v>2</v>
      </c>
      <c r="M4" s="6">
        <v>5</v>
      </c>
      <c r="N4" s="6">
        <v>3</v>
      </c>
      <c r="O4" s="6">
        <v>0</v>
      </c>
      <c r="P4" s="6">
        <v>0</v>
      </c>
      <c r="Q4" s="6">
        <v>3</v>
      </c>
      <c r="R4" s="6">
        <v>2</v>
      </c>
      <c r="S4" s="6">
        <v>0</v>
      </c>
      <c r="T4" s="6">
        <v>5</v>
      </c>
      <c r="U4" s="6">
        <v>1</v>
      </c>
      <c r="V4" s="17">
        <f>SUM(B4:U4)</f>
        <v>38</v>
      </c>
    </row>
    <row r="5" spans="1:22" ht="23.25" x14ac:dyDescent="0.25">
      <c r="A5" s="16" t="s">
        <v>36</v>
      </c>
      <c r="B5" s="6">
        <v>34</v>
      </c>
      <c r="C5" s="6">
        <v>35</v>
      </c>
      <c r="D5" s="6">
        <v>20</v>
      </c>
      <c r="E5" s="6">
        <v>34</v>
      </c>
      <c r="F5" s="6">
        <v>36</v>
      </c>
      <c r="G5" s="6">
        <v>29</v>
      </c>
      <c r="H5" s="6">
        <v>9</v>
      </c>
      <c r="I5" s="6">
        <v>7</v>
      </c>
      <c r="J5" s="6">
        <v>16</v>
      </c>
      <c r="K5" s="6">
        <v>26</v>
      </c>
      <c r="L5" s="6">
        <v>39</v>
      </c>
      <c r="M5" s="6">
        <v>37</v>
      </c>
      <c r="N5" s="6">
        <v>6</v>
      </c>
      <c r="O5" s="6">
        <v>2</v>
      </c>
      <c r="P5" s="6">
        <v>9</v>
      </c>
      <c r="Q5" s="6">
        <v>6</v>
      </c>
      <c r="R5" s="6">
        <v>35</v>
      </c>
      <c r="S5" s="6">
        <v>8</v>
      </c>
      <c r="T5" s="6">
        <v>21</v>
      </c>
      <c r="U5" s="6">
        <v>16</v>
      </c>
      <c r="V5" s="17">
        <f t="shared" ref="V5:V9" si="0">SUM(B5:U5)</f>
        <v>425</v>
      </c>
    </row>
    <row r="6" spans="1:22" ht="23.25" x14ac:dyDescent="0.25">
      <c r="A6" s="16" t="s">
        <v>37</v>
      </c>
      <c r="B6" s="6">
        <v>7</v>
      </c>
      <c r="C6" s="6">
        <v>5</v>
      </c>
      <c r="D6" s="6">
        <v>5</v>
      </c>
      <c r="E6" s="6">
        <v>2</v>
      </c>
      <c r="F6" s="6">
        <v>18</v>
      </c>
      <c r="G6" s="6">
        <v>16</v>
      </c>
      <c r="H6" s="6">
        <v>10</v>
      </c>
      <c r="I6" s="6">
        <v>0</v>
      </c>
      <c r="J6" s="6">
        <v>6</v>
      </c>
      <c r="K6" s="6">
        <v>8</v>
      </c>
      <c r="L6" s="6">
        <v>8</v>
      </c>
      <c r="M6" s="6">
        <v>2</v>
      </c>
      <c r="N6" s="6">
        <v>13</v>
      </c>
      <c r="O6" s="6">
        <v>4</v>
      </c>
      <c r="P6" s="6">
        <v>10</v>
      </c>
      <c r="Q6" s="6">
        <v>7</v>
      </c>
      <c r="R6" s="6">
        <v>11</v>
      </c>
      <c r="S6" s="6">
        <v>5</v>
      </c>
      <c r="T6" s="6">
        <v>24</v>
      </c>
      <c r="U6" s="6">
        <v>11</v>
      </c>
      <c r="V6" s="17">
        <f t="shared" si="0"/>
        <v>172</v>
      </c>
    </row>
    <row r="7" spans="1:22" ht="23.25" x14ac:dyDescent="0.25">
      <c r="A7" s="16" t="s">
        <v>38</v>
      </c>
      <c r="B7" s="6">
        <v>0</v>
      </c>
      <c r="C7" s="6">
        <v>1</v>
      </c>
      <c r="D7" s="6">
        <v>2</v>
      </c>
      <c r="E7" s="6">
        <v>0</v>
      </c>
      <c r="F7" s="6">
        <v>3</v>
      </c>
      <c r="G7" s="6">
        <v>4</v>
      </c>
      <c r="H7" s="6">
        <v>6</v>
      </c>
      <c r="I7" s="6">
        <v>0</v>
      </c>
      <c r="J7" s="6">
        <v>3</v>
      </c>
      <c r="K7" s="6">
        <v>0</v>
      </c>
      <c r="L7" s="6">
        <v>5</v>
      </c>
      <c r="M7" s="6">
        <v>2</v>
      </c>
      <c r="N7" s="6">
        <v>3</v>
      </c>
      <c r="O7" s="6">
        <v>1</v>
      </c>
      <c r="P7" s="6">
        <v>8</v>
      </c>
      <c r="Q7" s="6">
        <v>2</v>
      </c>
      <c r="R7" s="6">
        <v>5</v>
      </c>
      <c r="S7" s="6">
        <v>2</v>
      </c>
      <c r="T7" s="6">
        <v>6</v>
      </c>
      <c r="U7" s="6">
        <v>3</v>
      </c>
      <c r="V7" s="17">
        <f t="shared" si="0"/>
        <v>56</v>
      </c>
    </row>
    <row r="8" spans="1:22" ht="23.25" x14ac:dyDescent="0.25">
      <c r="A8" s="16" t="s">
        <v>39</v>
      </c>
      <c r="B8" s="6">
        <v>18</v>
      </c>
      <c r="C8" s="6">
        <v>29</v>
      </c>
      <c r="D8" s="6">
        <v>8</v>
      </c>
      <c r="E8" s="6">
        <v>24</v>
      </c>
      <c r="F8" s="6">
        <v>27</v>
      </c>
      <c r="G8" s="6">
        <v>19</v>
      </c>
      <c r="H8" s="6">
        <v>6</v>
      </c>
      <c r="I8" s="6">
        <v>0</v>
      </c>
      <c r="J8" s="6">
        <v>12</v>
      </c>
      <c r="K8" s="6">
        <v>18</v>
      </c>
      <c r="L8" s="6">
        <v>30</v>
      </c>
      <c r="M8" s="6">
        <v>28</v>
      </c>
      <c r="N8" s="6">
        <v>5</v>
      </c>
      <c r="O8" s="6">
        <v>2</v>
      </c>
      <c r="P8" s="6">
        <v>9</v>
      </c>
      <c r="Q8" s="6">
        <v>3</v>
      </c>
      <c r="R8" s="6">
        <v>21</v>
      </c>
      <c r="S8" s="6">
        <v>2</v>
      </c>
      <c r="T8" s="6">
        <v>10</v>
      </c>
      <c r="U8" s="6">
        <v>13</v>
      </c>
      <c r="V8" s="17">
        <f t="shared" si="0"/>
        <v>284</v>
      </c>
    </row>
    <row r="9" spans="1:22" ht="23.25" x14ac:dyDescent="0.25">
      <c r="A9" s="16" t="s">
        <v>40</v>
      </c>
      <c r="B9" s="6">
        <v>0</v>
      </c>
      <c r="C9" s="6">
        <v>0</v>
      </c>
      <c r="D9" s="6">
        <v>3</v>
      </c>
      <c r="E9" s="6">
        <v>3</v>
      </c>
      <c r="F9" s="6">
        <v>6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6">
        <v>1</v>
      </c>
      <c r="N9" s="6">
        <v>1</v>
      </c>
      <c r="O9" s="6">
        <v>0</v>
      </c>
      <c r="P9" s="6">
        <v>0</v>
      </c>
      <c r="Q9" s="6">
        <v>3</v>
      </c>
      <c r="R9" s="6">
        <v>2</v>
      </c>
      <c r="S9" s="6">
        <v>0</v>
      </c>
      <c r="T9" s="6">
        <v>5</v>
      </c>
      <c r="U9" s="6">
        <v>1</v>
      </c>
      <c r="V9" s="17">
        <f t="shared" si="0"/>
        <v>27</v>
      </c>
    </row>
    <row r="10" spans="1:22" ht="26.25" customHeight="1" x14ac:dyDescent="0.25">
      <c r="A10" s="15" t="s">
        <v>26</v>
      </c>
      <c r="B10" s="4">
        <f>SUM(B4:B9)</f>
        <v>60</v>
      </c>
      <c r="C10" s="4">
        <f t="shared" ref="C10:V10" si="1">SUM(C4:C9)</f>
        <v>70</v>
      </c>
      <c r="D10" s="4">
        <f t="shared" si="1"/>
        <v>41</v>
      </c>
      <c r="E10" s="4">
        <f t="shared" si="1"/>
        <v>66</v>
      </c>
      <c r="F10" s="4">
        <f t="shared" si="1"/>
        <v>98</v>
      </c>
      <c r="G10" s="4">
        <f t="shared" si="1"/>
        <v>69</v>
      </c>
      <c r="H10" s="4">
        <f t="shared" si="1"/>
        <v>33</v>
      </c>
      <c r="I10" s="4">
        <f t="shared" si="1"/>
        <v>7</v>
      </c>
      <c r="J10" s="4">
        <f t="shared" si="1"/>
        <v>37</v>
      </c>
      <c r="K10" s="4">
        <f t="shared" si="1"/>
        <v>53</v>
      </c>
      <c r="L10" s="4">
        <f t="shared" si="1"/>
        <v>84</v>
      </c>
      <c r="M10" s="4">
        <f t="shared" si="1"/>
        <v>75</v>
      </c>
      <c r="N10" s="4">
        <f t="shared" si="1"/>
        <v>31</v>
      </c>
      <c r="O10" s="4">
        <f t="shared" si="1"/>
        <v>9</v>
      </c>
      <c r="P10" s="4">
        <f t="shared" si="1"/>
        <v>36</v>
      </c>
      <c r="Q10" s="4">
        <f t="shared" si="1"/>
        <v>24</v>
      </c>
      <c r="R10" s="4">
        <f t="shared" si="1"/>
        <v>76</v>
      </c>
      <c r="S10" s="4">
        <f t="shared" si="1"/>
        <v>17</v>
      </c>
      <c r="T10" s="4">
        <f t="shared" si="1"/>
        <v>71</v>
      </c>
      <c r="U10" s="4">
        <f t="shared" si="1"/>
        <v>45</v>
      </c>
      <c r="V10" s="22">
        <f t="shared" si="1"/>
        <v>1002</v>
      </c>
    </row>
  </sheetData>
  <mergeCells count="1">
    <mergeCell ref="A1:V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41</v>
      </c>
      <c r="B4" s="6">
        <v>0</v>
      </c>
      <c r="C4" s="6">
        <v>1</v>
      </c>
      <c r="D4" s="6">
        <v>0</v>
      </c>
      <c r="E4" s="6">
        <v>0</v>
      </c>
      <c r="F4" s="6">
        <v>0</v>
      </c>
      <c r="G4" s="6">
        <v>3</v>
      </c>
      <c r="H4" s="6">
        <v>0</v>
      </c>
      <c r="I4" s="6">
        <v>0</v>
      </c>
      <c r="J4" s="6">
        <v>2</v>
      </c>
      <c r="K4" s="6">
        <v>0</v>
      </c>
      <c r="L4" s="6">
        <v>1</v>
      </c>
      <c r="M4" s="6">
        <v>0</v>
      </c>
      <c r="N4" s="6">
        <v>0</v>
      </c>
      <c r="O4" s="6">
        <v>0</v>
      </c>
      <c r="P4" s="6">
        <v>1</v>
      </c>
      <c r="Q4" s="6">
        <v>1</v>
      </c>
      <c r="R4" s="6">
        <v>0</v>
      </c>
      <c r="S4" s="6">
        <v>0</v>
      </c>
      <c r="T4" s="6">
        <v>0</v>
      </c>
      <c r="U4" s="6">
        <v>2</v>
      </c>
      <c r="V4" s="17">
        <f>SUM(B4:U4)</f>
        <v>11</v>
      </c>
    </row>
    <row r="5" spans="1:22" ht="23.25" x14ac:dyDescent="0.25">
      <c r="A5" s="16" t="s">
        <v>42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43</v>
      </c>
      <c r="B6" s="6">
        <v>0</v>
      </c>
      <c r="C6" s="6">
        <v>0</v>
      </c>
      <c r="D6" s="6">
        <v>0</v>
      </c>
      <c r="E6" s="6">
        <v>0</v>
      </c>
      <c r="F6" s="6">
        <v>2</v>
      </c>
      <c r="G6" s="6">
        <v>0</v>
      </c>
      <c r="H6" s="6">
        <v>0</v>
      </c>
      <c r="I6" s="6">
        <v>0</v>
      </c>
      <c r="J6" s="6">
        <v>0</v>
      </c>
      <c r="K6" s="6">
        <v>4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1</v>
      </c>
      <c r="T6" s="6">
        <v>0</v>
      </c>
      <c r="U6" s="6">
        <v>2</v>
      </c>
      <c r="V6" s="17">
        <f t="shared" si="0"/>
        <v>9</v>
      </c>
    </row>
    <row r="7" spans="1:22" ht="23.25" x14ac:dyDescent="0.25">
      <c r="A7" s="16" t="s">
        <v>44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45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46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1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1</v>
      </c>
      <c r="D10" s="4">
        <f t="shared" si="1"/>
        <v>0</v>
      </c>
      <c r="E10" s="4">
        <f t="shared" si="1"/>
        <v>0</v>
      </c>
      <c r="F10" s="4">
        <f t="shared" si="1"/>
        <v>2</v>
      </c>
      <c r="G10" s="4">
        <f t="shared" si="1"/>
        <v>3</v>
      </c>
      <c r="H10" s="4">
        <f t="shared" si="1"/>
        <v>0</v>
      </c>
      <c r="I10" s="4">
        <f t="shared" si="1"/>
        <v>0</v>
      </c>
      <c r="J10" s="4">
        <f t="shared" si="1"/>
        <v>2</v>
      </c>
      <c r="K10" s="4">
        <f t="shared" si="1"/>
        <v>4</v>
      </c>
      <c r="L10" s="4">
        <f t="shared" si="1"/>
        <v>2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1</v>
      </c>
      <c r="Q10" s="4">
        <f t="shared" si="1"/>
        <v>1</v>
      </c>
      <c r="R10" s="4">
        <f t="shared" si="1"/>
        <v>0</v>
      </c>
      <c r="S10" s="4">
        <f t="shared" si="1"/>
        <v>1</v>
      </c>
      <c r="T10" s="4">
        <f t="shared" si="1"/>
        <v>0</v>
      </c>
      <c r="U10" s="4">
        <f t="shared" si="1"/>
        <v>4</v>
      </c>
      <c r="V10" s="22">
        <f t="shared" si="1"/>
        <v>21</v>
      </c>
    </row>
  </sheetData>
  <mergeCells count="1">
    <mergeCell ref="A1:V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47</v>
      </c>
      <c r="B4" s="6">
        <v>13</v>
      </c>
      <c r="C4" s="6">
        <v>10</v>
      </c>
      <c r="D4" s="6">
        <v>3</v>
      </c>
      <c r="E4" s="6">
        <v>4</v>
      </c>
      <c r="F4" s="6">
        <v>5</v>
      </c>
      <c r="G4" s="6">
        <v>4</v>
      </c>
      <c r="H4" s="6">
        <v>2</v>
      </c>
      <c r="I4" s="6">
        <v>2</v>
      </c>
      <c r="J4" s="6">
        <v>3</v>
      </c>
      <c r="K4" s="6">
        <v>2</v>
      </c>
      <c r="L4" s="6">
        <v>5</v>
      </c>
      <c r="M4" s="6">
        <v>7</v>
      </c>
      <c r="N4" s="6">
        <v>5</v>
      </c>
      <c r="O4" s="6">
        <v>4</v>
      </c>
      <c r="P4" s="6">
        <v>9</v>
      </c>
      <c r="Q4" s="6">
        <v>10</v>
      </c>
      <c r="R4" s="6">
        <v>3</v>
      </c>
      <c r="S4" s="6">
        <v>11</v>
      </c>
      <c r="T4" s="6">
        <v>7</v>
      </c>
      <c r="U4" s="6">
        <v>9</v>
      </c>
      <c r="V4" s="17">
        <f>SUM(B4:U4)</f>
        <v>118</v>
      </c>
    </row>
    <row r="5" spans="1:22" ht="23.25" x14ac:dyDescent="0.25">
      <c r="A5" s="16" t="s">
        <v>48</v>
      </c>
      <c r="B5" s="6">
        <v>7</v>
      </c>
      <c r="C5" s="6">
        <v>38</v>
      </c>
      <c r="D5" s="6">
        <v>28</v>
      </c>
      <c r="E5" s="6">
        <v>12</v>
      </c>
      <c r="F5" s="6">
        <v>19</v>
      </c>
      <c r="G5" s="6">
        <v>31</v>
      </c>
      <c r="H5" s="6">
        <v>14</v>
      </c>
      <c r="I5" s="6">
        <v>16</v>
      </c>
      <c r="J5" s="6">
        <v>15</v>
      </c>
      <c r="K5" s="6">
        <v>11</v>
      </c>
      <c r="L5" s="6">
        <v>34</v>
      </c>
      <c r="M5" s="6">
        <v>20</v>
      </c>
      <c r="N5" s="6">
        <v>22</v>
      </c>
      <c r="O5" s="6">
        <v>16</v>
      </c>
      <c r="P5" s="6">
        <v>26</v>
      </c>
      <c r="Q5" s="6">
        <v>32</v>
      </c>
      <c r="R5" s="6">
        <v>11</v>
      </c>
      <c r="S5" s="6">
        <v>25</v>
      </c>
      <c r="T5" s="6">
        <v>35</v>
      </c>
      <c r="U5" s="6">
        <v>33</v>
      </c>
      <c r="V5" s="17">
        <f t="shared" ref="V5:V9" si="0">SUM(B5:U5)</f>
        <v>445</v>
      </c>
    </row>
    <row r="6" spans="1:22" ht="23.25" x14ac:dyDescent="0.25">
      <c r="A6" s="16" t="s">
        <v>49</v>
      </c>
      <c r="B6" s="6">
        <v>0</v>
      </c>
      <c r="C6" s="6">
        <v>0</v>
      </c>
      <c r="D6" s="6">
        <v>3</v>
      </c>
      <c r="E6" s="6">
        <v>3</v>
      </c>
      <c r="F6" s="6">
        <v>3</v>
      </c>
      <c r="G6" s="6">
        <v>3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</v>
      </c>
      <c r="N6" s="6">
        <v>0</v>
      </c>
      <c r="O6" s="6">
        <v>0</v>
      </c>
      <c r="P6" s="6">
        <v>1</v>
      </c>
      <c r="Q6" s="6">
        <v>0</v>
      </c>
      <c r="R6" s="6">
        <v>1</v>
      </c>
      <c r="S6" s="6">
        <v>3</v>
      </c>
      <c r="T6" s="6">
        <v>1</v>
      </c>
      <c r="U6" s="6">
        <v>3</v>
      </c>
      <c r="V6" s="17">
        <f t="shared" si="0"/>
        <v>22</v>
      </c>
    </row>
    <row r="7" spans="1:22" ht="23.25" x14ac:dyDescent="0.25">
      <c r="A7" s="16" t="s">
        <v>50</v>
      </c>
      <c r="B7" s="6">
        <v>0</v>
      </c>
      <c r="C7" s="6">
        <v>4</v>
      </c>
      <c r="D7" s="6">
        <v>1</v>
      </c>
      <c r="E7" s="6">
        <v>1</v>
      </c>
      <c r="F7" s="6">
        <v>2</v>
      </c>
      <c r="G7" s="6">
        <v>0</v>
      </c>
      <c r="H7" s="6">
        <v>4</v>
      </c>
      <c r="I7" s="6">
        <v>0</v>
      </c>
      <c r="J7" s="6">
        <v>0</v>
      </c>
      <c r="K7" s="6">
        <v>5</v>
      </c>
      <c r="L7" s="6">
        <v>0</v>
      </c>
      <c r="M7" s="6">
        <v>8</v>
      </c>
      <c r="N7" s="6">
        <v>1</v>
      </c>
      <c r="O7" s="6">
        <v>0</v>
      </c>
      <c r="P7" s="6">
        <v>3</v>
      </c>
      <c r="Q7" s="6">
        <v>3</v>
      </c>
      <c r="R7" s="6">
        <v>2</v>
      </c>
      <c r="S7" s="6">
        <v>1</v>
      </c>
      <c r="T7" s="6">
        <v>3</v>
      </c>
      <c r="U7" s="6">
        <v>4</v>
      </c>
      <c r="V7" s="17">
        <f t="shared" si="0"/>
        <v>42</v>
      </c>
    </row>
    <row r="8" spans="1:22" ht="23.25" x14ac:dyDescent="0.25">
      <c r="A8" s="16" t="s">
        <v>51</v>
      </c>
      <c r="B8" s="6">
        <v>2</v>
      </c>
      <c r="C8" s="6">
        <v>5</v>
      </c>
      <c r="D8" s="6">
        <v>0</v>
      </c>
      <c r="E8" s="6">
        <v>0</v>
      </c>
      <c r="F8" s="6">
        <v>2</v>
      </c>
      <c r="G8" s="6">
        <v>2</v>
      </c>
      <c r="H8" s="6">
        <v>0</v>
      </c>
      <c r="I8" s="6">
        <v>0</v>
      </c>
      <c r="J8" s="6">
        <v>0</v>
      </c>
      <c r="K8" s="6">
        <v>4</v>
      </c>
      <c r="L8" s="6">
        <v>3</v>
      </c>
      <c r="M8" s="6">
        <v>0</v>
      </c>
      <c r="N8" s="6">
        <v>0</v>
      </c>
      <c r="O8" s="6">
        <v>0</v>
      </c>
      <c r="P8" s="6">
        <v>0</v>
      </c>
      <c r="Q8" s="6">
        <v>2</v>
      </c>
      <c r="R8" s="6">
        <v>2</v>
      </c>
      <c r="S8" s="6">
        <v>2</v>
      </c>
      <c r="T8" s="6">
        <v>0</v>
      </c>
      <c r="U8" s="6">
        <v>1</v>
      </c>
      <c r="V8" s="17">
        <f t="shared" si="0"/>
        <v>25</v>
      </c>
    </row>
    <row r="9" spans="1:22" ht="23.25" x14ac:dyDescent="0.25">
      <c r="A9" s="16" t="s">
        <v>52</v>
      </c>
      <c r="B9" s="6">
        <v>7</v>
      </c>
      <c r="C9" s="6">
        <v>13</v>
      </c>
      <c r="D9" s="6">
        <v>2</v>
      </c>
      <c r="E9" s="6">
        <v>5</v>
      </c>
      <c r="F9" s="6">
        <v>5</v>
      </c>
      <c r="G9" s="6">
        <v>10</v>
      </c>
      <c r="H9" s="6">
        <v>14</v>
      </c>
      <c r="I9" s="6">
        <v>6</v>
      </c>
      <c r="J9" s="6">
        <v>7</v>
      </c>
      <c r="K9" s="6">
        <v>14</v>
      </c>
      <c r="L9" s="6">
        <v>15</v>
      </c>
      <c r="M9" s="6">
        <v>13</v>
      </c>
      <c r="N9" s="6">
        <v>14</v>
      </c>
      <c r="O9" s="6">
        <v>7</v>
      </c>
      <c r="P9" s="6">
        <v>9</v>
      </c>
      <c r="Q9" s="6">
        <v>28</v>
      </c>
      <c r="R9" s="6">
        <v>2</v>
      </c>
      <c r="S9" s="6">
        <v>9</v>
      </c>
      <c r="T9" s="6">
        <v>23</v>
      </c>
      <c r="U9" s="6">
        <v>18</v>
      </c>
      <c r="V9" s="17">
        <f t="shared" si="0"/>
        <v>221</v>
      </c>
    </row>
    <row r="10" spans="1:22" ht="26.25" customHeight="1" x14ac:dyDescent="0.25">
      <c r="A10" s="15" t="s">
        <v>26</v>
      </c>
      <c r="B10" s="4">
        <f>SUM(B4:B9)</f>
        <v>29</v>
      </c>
      <c r="C10" s="4">
        <f t="shared" ref="C10:V10" si="1">SUM(C4:C9)</f>
        <v>70</v>
      </c>
      <c r="D10" s="4">
        <f t="shared" si="1"/>
        <v>37</v>
      </c>
      <c r="E10" s="4">
        <f t="shared" si="1"/>
        <v>25</v>
      </c>
      <c r="F10" s="4">
        <f t="shared" si="1"/>
        <v>36</v>
      </c>
      <c r="G10" s="4">
        <f t="shared" si="1"/>
        <v>50</v>
      </c>
      <c r="H10" s="4">
        <f t="shared" si="1"/>
        <v>34</v>
      </c>
      <c r="I10" s="4">
        <f t="shared" si="1"/>
        <v>24</v>
      </c>
      <c r="J10" s="4">
        <f t="shared" si="1"/>
        <v>25</v>
      </c>
      <c r="K10" s="4">
        <f t="shared" si="1"/>
        <v>36</v>
      </c>
      <c r="L10" s="4">
        <f t="shared" si="1"/>
        <v>57</v>
      </c>
      <c r="M10" s="4">
        <f t="shared" si="1"/>
        <v>49</v>
      </c>
      <c r="N10" s="4">
        <f t="shared" si="1"/>
        <v>42</v>
      </c>
      <c r="O10" s="4">
        <f t="shared" si="1"/>
        <v>27</v>
      </c>
      <c r="P10" s="4">
        <f t="shared" si="1"/>
        <v>48</v>
      </c>
      <c r="Q10" s="4">
        <f t="shared" si="1"/>
        <v>75</v>
      </c>
      <c r="R10" s="4">
        <f t="shared" si="1"/>
        <v>21</v>
      </c>
      <c r="S10" s="4">
        <f t="shared" si="1"/>
        <v>51</v>
      </c>
      <c r="T10" s="4">
        <f t="shared" si="1"/>
        <v>69</v>
      </c>
      <c r="U10" s="4">
        <f t="shared" si="1"/>
        <v>68</v>
      </c>
      <c r="V10" s="22">
        <f t="shared" si="1"/>
        <v>873</v>
      </c>
    </row>
  </sheetData>
  <mergeCells count="1">
    <mergeCell ref="A1:V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53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1</v>
      </c>
      <c r="S4" s="6">
        <v>0</v>
      </c>
      <c r="T4" s="6">
        <v>1</v>
      </c>
      <c r="U4" s="6">
        <v>0</v>
      </c>
      <c r="V4" s="17">
        <f>SUM(B4:U4)</f>
        <v>2</v>
      </c>
    </row>
    <row r="5" spans="1:22" ht="23.25" x14ac:dyDescent="0.25">
      <c r="A5" s="16" t="s">
        <v>54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55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1</v>
      </c>
      <c r="S6" s="6">
        <v>0</v>
      </c>
      <c r="T6" s="6">
        <v>1</v>
      </c>
      <c r="U6" s="6">
        <v>0</v>
      </c>
      <c r="V6" s="17">
        <f t="shared" si="0"/>
        <v>2</v>
      </c>
    </row>
    <row r="7" spans="1:22" ht="23.25" x14ac:dyDescent="0.25">
      <c r="A7" s="16" t="s">
        <v>56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0</v>
      </c>
    </row>
    <row r="8" spans="1:22" ht="23.25" x14ac:dyDescent="0.25">
      <c r="A8" s="16" t="s">
        <v>57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58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2</v>
      </c>
      <c r="S10" s="4">
        <f t="shared" si="1"/>
        <v>0</v>
      </c>
      <c r="T10" s="4">
        <f t="shared" si="1"/>
        <v>2</v>
      </c>
      <c r="U10" s="4">
        <f t="shared" si="1"/>
        <v>0</v>
      </c>
      <c r="V10" s="22">
        <f t="shared" si="1"/>
        <v>4</v>
      </c>
    </row>
  </sheetData>
  <mergeCells count="1">
    <mergeCell ref="A1:V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59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1</v>
      </c>
      <c r="L4" s="6">
        <v>0</v>
      </c>
      <c r="M4" s="6">
        <v>0</v>
      </c>
      <c r="N4" s="6">
        <v>0</v>
      </c>
      <c r="O4" s="6">
        <v>2</v>
      </c>
      <c r="P4" s="6">
        <v>1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17">
        <f>SUM(B4:U4)</f>
        <v>4</v>
      </c>
    </row>
    <row r="5" spans="1:22" ht="23.25" x14ac:dyDescent="0.25">
      <c r="A5" s="16" t="s">
        <v>60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61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0</v>
      </c>
    </row>
    <row r="7" spans="1:22" ht="23.25" x14ac:dyDescent="0.25">
      <c r="A7" s="16" t="s">
        <v>62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17">
        <f t="shared" si="0"/>
        <v>1</v>
      </c>
    </row>
    <row r="8" spans="1:22" ht="23.25" x14ac:dyDescent="0.25">
      <c r="A8" s="16" t="s">
        <v>63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64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1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2</v>
      </c>
      <c r="P10" s="4">
        <f t="shared" si="1"/>
        <v>2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22">
        <f t="shared" si="1"/>
        <v>5</v>
      </c>
    </row>
  </sheetData>
  <mergeCells count="1">
    <mergeCell ref="A1:V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65</v>
      </c>
      <c r="B4" s="6">
        <v>3</v>
      </c>
      <c r="C4" s="6">
        <v>3</v>
      </c>
      <c r="D4" s="6">
        <v>3</v>
      </c>
      <c r="E4" s="6">
        <v>10</v>
      </c>
      <c r="F4" s="6">
        <v>5</v>
      </c>
      <c r="G4" s="6">
        <v>2</v>
      </c>
      <c r="H4" s="6">
        <v>3</v>
      </c>
      <c r="I4" s="6">
        <v>0</v>
      </c>
      <c r="J4" s="6">
        <v>2</v>
      </c>
      <c r="K4" s="6">
        <v>1</v>
      </c>
      <c r="L4" s="6">
        <v>1</v>
      </c>
      <c r="M4" s="6">
        <v>1</v>
      </c>
      <c r="N4" s="6">
        <v>1</v>
      </c>
      <c r="O4" s="6">
        <v>2</v>
      </c>
      <c r="P4" s="6">
        <v>2</v>
      </c>
      <c r="Q4" s="6">
        <v>5</v>
      </c>
      <c r="R4" s="6">
        <v>3</v>
      </c>
      <c r="S4" s="6">
        <v>2</v>
      </c>
      <c r="T4" s="6">
        <v>4</v>
      </c>
      <c r="U4" s="6">
        <v>6</v>
      </c>
      <c r="V4" s="17">
        <f>SUM(B4:U4)</f>
        <v>59</v>
      </c>
    </row>
    <row r="5" spans="1:22" ht="23.25" x14ac:dyDescent="0.25">
      <c r="A5" s="16" t="s">
        <v>66</v>
      </c>
      <c r="B5" s="6">
        <v>0</v>
      </c>
      <c r="C5" s="6">
        <v>1</v>
      </c>
      <c r="D5" s="6">
        <v>5</v>
      </c>
      <c r="E5" s="6">
        <v>0</v>
      </c>
      <c r="F5" s="6">
        <v>1</v>
      </c>
      <c r="G5" s="6">
        <v>0</v>
      </c>
      <c r="H5" s="6">
        <v>4</v>
      </c>
      <c r="I5" s="6">
        <v>1</v>
      </c>
      <c r="J5" s="6">
        <v>1</v>
      </c>
      <c r="K5" s="6">
        <v>0</v>
      </c>
      <c r="L5" s="6">
        <v>3</v>
      </c>
      <c r="M5" s="6">
        <v>1</v>
      </c>
      <c r="N5" s="6">
        <v>2</v>
      </c>
      <c r="O5" s="6">
        <v>1</v>
      </c>
      <c r="P5" s="6">
        <v>1</v>
      </c>
      <c r="Q5" s="6">
        <v>0</v>
      </c>
      <c r="R5" s="6">
        <v>5</v>
      </c>
      <c r="S5" s="6">
        <v>0</v>
      </c>
      <c r="T5" s="6">
        <v>2</v>
      </c>
      <c r="U5" s="6">
        <v>2</v>
      </c>
      <c r="V5" s="17">
        <f t="shared" ref="V5:V9" si="0">SUM(B5:U5)</f>
        <v>30</v>
      </c>
    </row>
    <row r="6" spans="1:22" ht="23.25" x14ac:dyDescent="0.25">
      <c r="A6" s="16" t="s">
        <v>67</v>
      </c>
      <c r="B6" s="6">
        <v>1</v>
      </c>
      <c r="C6" s="6">
        <v>2</v>
      </c>
      <c r="D6" s="6">
        <v>9</v>
      </c>
      <c r="E6" s="6">
        <v>3</v>
      </c>
      <c r="F6" s="6">
        <v>2</v>
      </c>
      <c r="G6" s="6">
        <v>3</v>
      </c>
      <c r="H6" s="6">
        <v>6</v>
      </c>
      <c r="I6" s="6">
        <v>0</v>
      </c>
      <c r="J6" s="6">
        <v>5</v>
      </c>
      <c r="K6" s="6">
        <v>6</v>
      </c>
      <c r="L6" s="6">
        <v>7</v>
      </c>
      <c r="M6" s="6">
        <v>2</v>
      </c>
      <c r="N6" s="6">
        <v>5</v>
      </c>
      <c r="O6" s="6">
        <v>4</v>
      </c>
      <c r="P6" s="6">
        <v>4</v>
      </c>
      <c r="Q6" s="6">
        <v>4</v>
      </c>
      <c r="R6" s="6">
        <v>5</v>
      </c>
      <c r="S6" s="6">
        <v>3</v>
      </c>
      <c r="T6" s="6">
        <v>3</v>
      </c>
      <c r="U6" s="6">
        <v>8</v>
      </c>
      <c r="V6" s="17">
        <f t="shared" si="0"/>
        <v>82</v>
      </c>
    </row>
    <row r="7" spans="1:22" ht="23.25" x14ac:dyDescent="0.25">
      <c r="A7" s="16" t="s">
        <v>68</v>
      </c>
      <c r="B7" s="6">
        <v>2</v>
      </c>
      <c r="C7" s="6">
        <v>3</v>
      </c>
      <c r="D7" s="6">
        <v>5</v>
      </c>
      <c r="E7" s="6">
        <v>4</v>
      </c>
      <c r="F7" s="6">
        <v>3</v>
      </c>
      <c r="G7" s="6">
        <v>2</v>
      </c>
      <c r="H7" s="6">
        <v>3</v>
      </c>
      <c r="I7" s="6">
        <v>0</v>
      </c>
      <c r="J7" s="6">
        <v>13</v>
      </c>
      <c r="K7" s="6">
        <v>7</v>
      </c>
      <c r="L7" s="6">
        <v>6</v>
      </c>
      <c r="M7" s="6">
        <v>5</v>
      </c>
      <c r="N7" s="6">
        <v>19</v>
      </c>
      <c r="O7" s="6">
        <v>7</v>
      </c>
      <c r="P7" s="6">
        <v>8</v>
      </c>
      <c r="Q7" s="6">
        <v>7</v>
      </c>
      <c r="R7" s="6">
        <v>5</v>
      </c>
      <c r="S7" s="6">
        <v>10</v>
      </c>
      <c r="T7" s="6">
        <v>3</v>
      </c>
      <c r="U7" s="6">
        <v>13</v>
      </c>
      <c r="V7" s="17">
        <f t="shared" si="0"/>
        <v>125</v>
      </c>
    </row>
    <row r="8" spans="1:22" ht="23.25" x14ac:dyDescent="0.25">
      <c r="A8" s="16" t="s">
        <v>69</v>
      </c>
      <c r="B8" s="6">
        <v>1</v>
      </c>
      <c r="C8" s="6">
        <v>0</v>
      </c>
      <c r="D8" s="6">
        <v>1</v>
      </c>
      <c r="E8" s="6">
        <v>0</v>
      </c>
      <c r="F8" s="6">
        <v>1</v>
      </c>
      <c r="G8" s="6">
        <v>1</v>
      </c>
      <c r="H8" s="6">
        <v>2</v>
      </c>
      <c r="I8" s="6">
        <v>0</v>
      </c>
      <c r="J8" s="6">
        <v>4</v>
      </c>
      <c r="K8" s="6">
        <v>0</v>
      </c>
      <c r="L8" s="6">
        <v>2</v>
      </c>
      <c r="M8" s="6">
        <v>1</v>
      </c>
      <c r="N8" s="6">
        <v>6</v>
      </c>
      <c r="O8" s="6">
        <v>1</v>
      </c>
      <c r="P8" s="6">
        <v>2</v>
      </c>
      <c r="Q8" s="6">
        <v>2</v>
      </c>
      <c r="R8" s="6">
        <v>3</v>
      </c>
      <c r="S8" s="6">
        <v>1</v>
      </c>
      <c r="T8" s="6">
        <v>2</v>
      </c>
      <c r="U8" s="6">
        <v>6</v>
      </c>
      <c r="V8" s="17">
        <f t="shared" si="0"/>
        <v>36</v>
      </c>
    </row>
    <row r="9" spans="1:22" ht="23.25" x14ac:dyDescent="0.25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7</v>
      </c>
      <c r="C10" s="4">
        <f t="shared" ref="C10:V10" si="1">SUM(C4:C9)</f>
        <v>9</v>
      </c>
      <c r="D10" s="4">
        <f t="shared" si="1"/>
        <v>23</v>
      </c>
      <c r="E10" s="4">
        <f t="shared" si="1"/>
        <v>17</v>
      </c>
      <c r="F10" s="4">
        <f t="shared" si="1"/>
        <v>12</v>
      </c>
      <c r="G10" s="4">
        <f t="shared" si="1"/>
        <v>8</v>
      </c>
      <c r="H10" s="4">
        <f t="shared" si="1"/>
        <v>18</v>
      </c>
      <c r="I10" s="4">
        <f t="shared" si="1"/>
        <v>1</v>
      </c>
      <c r="J10" s="4">
        <f t="shared" si="1"/>
        <v>25</v>
      </c>
      <c r="K10" s="4">
        <f t="shared" si="1"/>
        <v>14</v>
      </c>
      <c r="L10" s="4">
        <f t="shared" si="1"/>
        <v>19</v>
      </c>
      <c r="M10" s="4">
        <f t="shared" si="1"/>
        <v>10</v>
      </c>
      <c r="N10" s="4">
        <f t="shared" si="1"/>
        <v>33</v>
      </c>
      <c r="O10" s="4">
        <f t="shared" si="1"/>
        <v>15</v>
      </c>
      <c r="P10" s="4">
        <f t="shared" si="1"/>
        <v>17</v>
      </c>
      <c r="Q10" s="4">
        <f t="shared" si="1"/>
        <v>18</v>
      </c>
      <c r="R10" s="4">
        <f t="shared" si="1"/>
        <v>21</v>
      </c>
      <c r="S10" s="4">
        <f t="shared" si="1"/>
        <v>16</v>
      </c>
      <c r="T10" s="4">
        <f t="shared" si="1"/>
        <v>14</v>
      </c>
      <c r="U10" s="4">
        <f t="shared" si="1"/>
        <v>35</v>
      </c>
      <c r="V10" s="22">
        <f t="shared" si="1"/>
        <v>332</v>
      </c>
    </row>
  </sheetData>
  <mergeCells count="1">
    <mergeCell ref="A1:V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workbookViewId="0">
      <selection sqref="A1:V1"/>
    </sheetView>
  </sheetViews>
  <sheetFormatPr defaultRowHeight="15" x14ac:dyDescent="0.25"/>
  <cols>
    <col min="1" max="1" width="21.85546875" style="15" customWidth="1"/>
    <col min="2" max="21" width="9.140625" style="15"/>
    <col min="22" max="22" width="14.140625" style="15" customWidth="1"/>
    <col min="23" max="16384" width="9.140625" style="15"/>
  </cols>
  <sheetData>
    <row r="1" spans="1:22" ht="26.25" x14ac:dyDescent="0.25">
      <c r="A1" s="20" t="s">
        <v>125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3" spans="1:22" s="1" customFormat="1" ht="26.25" x14ac:dyDescent="0.25">
      <c r="A3" s="13" t="s">
        <v>25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8" t="s">
        <v>26</v>
      </c>
    </row>
    <row r="4" spans="1:22" ht="23.25" x14ac:dyDescent="0.25">
      <c r="A4" s="16" t="s">
        <v>70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1</v>
      </c>
      <c r="Q4" s="6">
        <v>0</v>
      </c>
      <c r="R4" s="6">
        <v>0</v>
      </c>
      <c r="S4" s="6">
        <v>1</v>
      </c>
      <c r="T4" s="6">
        <v>0</v>
      </c>
      <c r="U4" s="6">
        <v>1</v>
      </c>
      <c r="V4" s="17">
        <f>SUM(B4:U4)</f>
        <v>4</v>
      </c>
    </row>
    <row r="5" spans="1:22" ht="23.25" x14ac:dyDescent="0.25">
      <c r="A5" s="16" t="s">
        <v>71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17">
        <f t="shared" ref="V5:V9" si="0">SUM(B5:U5)</f>
        <v>0</v>
      </c>
    </row>
    <row r="6" spans="1:22" ht="23.25" x14ac:dyDescent="0.25">
      <c r="A6" s="16" t="s">
        <v>72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17">
        <f t="shared" si="0"/>
        <v>0</v>
      </c>
    </row>
    <row r="7" spans="1:22" ht="23.25" x14ac:dyDescent="0.25">
      <c r="A7" s="16" t="s">
        <v>73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1</v>
      </c>
      <c r="T7" s="6">
        <v>0</v>
      </c>
      <c r="U7" s="6">
        <v>1</v>
      </c>
      <c r="V7" s="17">
        <f t="shared" si="0"/>
        <v>3</v>
      </c>
    </row>
    <row r="8" spans="1:22" ht="23.25" x14ac:dyDescent="0.25">
      <c r="A8" s="16" t="s">
        <v>74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17">
        <f t="shared" si="0"/>
        <v>0</v>
      </c>
    </row>
    <row r="9" spans="1:22" ht="23.25" x14ac:dyDescent="0.25">
      <c r="A9" s="16" t="s">
        <v>75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17">
        <f t="shared" si="0"/>
        <v>0</v>
      </c>
    </row>
    <row r="10" spans="1:22" ht="26.25" customHeight="1" x14ac:dyDescent="0.25">
      <c r="A10" s="15" t="s">
        <v>26</v>
      </c>
      <c r="B10" s="4">
        <f>SUM(B4:B9)</f>
        <v>0</v>
      </c>
      <c r="C10" s="4">
        <f t="shared" ref="C10:V10" si="1">SUM(C4:C9)</f>
        <v>0</v>
      </c>
      <c r="D10" s="4">
        <f t="shared" si="1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  <c r="H10" s="4">
        <f t="shared" si="1"/>
        <v>2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1</v>
      </c>
      <c r="Q10" s="4">
        <f t="shared" si="1"/>
        <v>0</v>
      </c>
      <c r="R10" s="4">
        <f t="shared" si="1"/>
        <v>0</v>
      </c>
      <c r="S10" s="4">
        <f t="shared" si="1"/>
        <v>2</v>
      </c>
      <c r="T10" s="4">
        <f t="shared" si="1"/>
        <v>0</v>
      </c>
      <c r="U10" s="4">
        <f t="shared" si="1"/>
        <v>2</v>
      </c>
      <c r="V10" s="22">
        <f t="shared" si="1"/>
        <v>7</v>
      </c>
    </row>
  </sheetData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16</vt:i4>
      </vt:variant>
    </vt:vector>
  </HeadingPairs>
  <TitlesOfParts>
    <vt:vector size="16" baseType="lpstr">
      <vt:lpstr>PRESIDENTI</vt:lpstr>
      <vt:lpstr>FRATELLI ITALIA</vt:lpstr>
      <vt:lpstr>LEGA</vt:lpstr>
      <vt:lpstr>UNIONE</vt:lpstr>
      <vt:lpstr>FORZA ITALIA</vt:lpstr>
      <vt:lpstr>LISTA CIVICA ROCCA</vt:lpstr>
      <vt:lpstr>NOI MODERATI</vt:lpstr>
      <vt:lpstr>MOVIMENTO 5 STELLE</vt:lpstr>
      <vt:lpstr>POLO PROGRESSISTA</vt:lpstr>
      <vt:lpstr>LISTA CIVICA D'AMATO</vt:lpstr>
      <vt:lpstr>VERDI</vt:lpstr>
      <vt:lpstr>PD</vt:lpstr>
      <vt:lpstr>DEMOS</vt:lpstr>
      <vt:lpstr>ITALIA VIVA</vt:lpstr>
      <vt:lpstr>+ EUROPA</vt:lpstr>
      <vt:lpstr>PSI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Vincenzo</cp:lastModifiedBy>
  <cp:lastPrinted>2023-02-13T20:25:41Z</cp:lastPrinted>
  <dcterms:created xsi:type="dcterms:W3CDTF">2021-10-01T10:40:51Z</dcterms:created>
  <dcterms:modified xsi:type="dcterms:W3CDTF">2023-02-13T20:31:28Z</dcterms:modified>
</cp:coreProperties>
</file>